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a\Annual National Accounts\ANA 2018\"/>
    </mc:Choice>
  </mc:AlternateContent>
  <bookViews>
    <workbookView xWindow="0" yWindow="0" windowWidth="20490" windowHeight="7155" activeTab="1"/>
  </bookViews>
  <sheets>
    <sheet name="Cover Page" sheetId="94" r:id="rId1"/>
    <sheet name="Table of Content" sheetId="95" r:id="rId2"/>
    <sheet name="Table 1" sheetId="1" r:id="rId3"/>
    <sheet name="Table 2 &amp; 3" sheetId="2" r:id="rId4"/>
    <sheet name="Table 4" sheetId="3" r:id="rId5"/>
    <sheet name="Table 5" sheetId="4" r:id="rId6"/>
    <sheet name="Table 6" sheetId="5" r:id="rId7"/>
    <sheet name="Table 7" sheetId="6" r:id="rId8"/>
    <sheet name="Table 8 &amp; 9" sheetId="7" r:id="rId9"/>
    <sheet name="Table 10 &amp; 11" sheetId="8" r:id="rId10"/>
    <sheet name="Table 12 &amp; 13 PVT Con CP" sheetId="78" r:id="rId11"/>
    <sheet name="Table 14 PVT Con KP" sheetId="79" r:id="rId12"/>
    <sheet name="Table 15 GFCF" sheetId="80" r:id="rId13"/>
    <sheet name="Table 16 GFCF" sheetId="81" r:id="rId14"/>
    <sheet name="Table 17 &amp; 18 Assets" sheetId="82" r:id="rId15"/>
    <sheet name="Table 19 &amp; 20 Type" sheetId="83" r:id="rId16"/>
    <sheet name="Table 21 &amp; 22 Stock" sheetId="84" r:id="rId17"/>
    <sheet name="Table 23 Gen Gov" sheetId="57" r:id="rId18"/>
    <sheet name="Table 24 External" sheetId="9" r:id="rId19"/>
    <sheet name="Table 25 Export CP" sheetId="85" r:id="rId20"/>
    <sheet name="Table 26 Export KP" sheetId="86" r:id="rId21"/>
    <sheet name="Table 27 Import CP" sheetId="87" r:id="rId22"/>
    <sheet name="Table 28 Import KP" sheetId="88" r:id="rId23"/>
    <sheet name="Table 29 Trade Indices" sheetId="89" r:id="rId24"/>
    <sheet name="Table 30 Exchange Rate" sheetId="90" r:id="rId25"/>
    <sheet name="Table 31" sheetId="97" r:id="rId26"/>
    <sheet name="Table 32" sheetId="98" r:id="rId27"/>
    <sheet name="Table 33" sheetId="99" r:id="rId28"/>
    <sheet name="Table 34" sheetId="100" r:id="rId29"/>
    <sheet name="Table 35" sheetId="101" r:id="rId30"/>
    <sheet name="Table 36" sheetId="102" r:id="rId31"/>
    <sheet name="Table 37" sheetId="103" r:id="rId32"/>
    <sheet name="Table 38" sheetId="104" r:id="rId33"/>
    <sheet name="Exchange rate" sheetId="44" r:id="rId34"/>
  </sheets>
  <definedNames>
    <definedName name="_xlnm.Print_Area" localSheetId="0">'Cover Page'!$A$1:$J$23</definedName>
    <definedName name="_xlnm.Print_Area" localSheetId="7">'Table 7'!$A$1:$G$46</definedName>
  </definedNames>
  <calcPr calcId="152511"/>
</workbook>
</file>

<file path=xl/calcChain.xml><?xml version="1.0" encoding="utf-8"?>
<calcChain xmlns="http://schemas.openxmlformats.org/spreadsheetml/2006/main">
  <c r="B33" i="95" l="1"/>
  <c r="B32" i="95"/>
  <c r="B31" i="95"/>
  <c r="B30" i="95"/>
  <c r="B29" i="95"/>
  <c r="B28" i="95"/>
  <c r="B27" i="95"/>
  <c r="B26" i="95"/>
  <c r="B25" i="95"/>
  <c r="B24" i="95"/>
  <c r="B23" i="95"/>
  <c r="B22" i="95"/>
  <c r="B21" i="95"/>
  <c r="B20" i="95"/>
  <c r="B19" i="95"/>
  <c r="B18" i="95"/>
  <c r="B17" i="95"/>
  <c r="B16" i="95"/>
  <c r="B15" i="95"/>
  <c r="B14" i="95"/>
  <c r="B13" i="95"/>
  <c r="B12" i="95"/>
  <c r="B11" i="95"/>
  <c r="B10" i="95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<sst xmlns="http://schemas.openxmlformats.org/spreadsheetml/2006/main" count="1114" uniqueCount="335">
  <si>
    <t>Compensation of employees</t>
  </si>
  <si>
    <t>Consumption of fixed capital</t>
  </si>
  <si>
    <t>Net operating surplus</t>
  </si>
  <si>
    <t>Gross domestic product at factor cost</t>
  </si>
  <si>
    <t>Taxes on production and imports</t>
  </si>
  <si>
    <t>Gross domestic product at market prices</t>
  </si>
  <si>
    <t>Primary incomes</t>
  </si>
  <si>
    <t>- receivable from the rest of the world</t>
  </si>
  <si>
    <t>- payable to rest of the world</t>
  </si>
  <si>
    <t>Gross national income at market prices</t>
  </si>
  <si>
    <t>Current transfers</t>
  </si>
  <si>
    <t>Gross national disposable income</t>
  </si>
  <si>
    <t>- Annual percentage change</t>
  </si>
  <si>
    <t>Real gross national income</t>
  </si>
  <si>
    <t>Net national disposable income</t>
  </si>
  <si>
    <t xml:space="preserve">  All other sectors</t>
  </si>
  <si>
    <t xml:space="preserve">  General government</t>
  </si>
  <si>
    <t>Final consumption expenditure</t>
  </si>
  <si>
    <t xml:space="preserve">  Private</t>
  </si>
  <si>
    <t>Saving, net</t>
  </si>
  <si>
    <t>Financing of capital formation</t>
  </si>
  <si>
    <t>Capital transfers receivable from abroad</t>
  </si>
  <si>
    <t>Capital transfers payable to foreign countries</t>
  </si>
  <si>
    <t>Total</t>
  </si>
  <si>
    <t>Gross fixed capital formation</t>
  </si>
  <si>
    <t>Consumer price index</t>
  </si>
  <si>
    <t>GDP-deflator</t>
  </si>
  <si>
    <t>Industry</t>
  </si>
  <si>
    <t>Agriculture and forestry</t>
  </si>
  <si>
    <t xml:space="preserve">  Livestock farming</t>
  </si>
  <si>
    <t xml:space="preserve">  Crop farming and forestry</t>
  </si>
  <si>
    <t>Mining and quarrying</t>
  </si>
  <si>
    <t xml:space="preserve">  Diamond mining</t>
  </si>
  <si>
    <t xml:space="preserve">  Other mining and quarrying</t>
  </si>
  <si>
    <t>Primary industries</t>
  </si>
  <si>
    <t>Manufacturing</t>
  </si>
  <si>
    <t xml:space="preserve">  Meat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</si>
  <si>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</si>
  <si>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</si>
  <si>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</si>
  <si>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</si>
  <si>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</si>
  <si>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</si>
  <si>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</si>
  <si>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>Public administration and defence</t>
  </si>
  <si>
    <t>Education</t>
  </si>
  <si>
    <t>Health</t>
  </si>
  <si>
    <t>Private household with employed persons</t>
  </si>
  <si>
    <t>Tertiary industries</t>
  </si>
  <si>
    <t>All industries at basic prices</t>
  </si>
  <si>
    <t>Taxes less subsidies on products</t>
  </si>
  <si>
    <t>GDP at market prices</t>
  </si>
  <si>
    <t>Expenditure category</t>
  </si>
  <si>
    <t>Changes in inventories 1)</t>
  </si>
  <si>
    <t>Gross domestic expenditure</t>
  </si>
  <si>
    <t>Exports of goods and services</t>
  </si>
  <si>
    <t>Imports of goods and services</t>
  </si>
  <si>
    <t>Discrepancy</t>
  </si>
  <si>
    <t>1)  Change in inventories include only livestock, ores and minerals.</t>
  </si>
  <si>
    <t>Thus, the discrepancy includes an element of changes inventories.</t>
  </si>
  <si>
    <t>1)  Change in changes in inventories and discrepancy as a percentage of GDP of the previous year.</t>
  </si>
  <si>
    <t xml:space="preserve">  Exports of goods</t>
  </si>
  <si>
    <t xml:space="preserve">  Exports of services</t>
  </si>
  <si>
    <t xml:space="preserve">  Imports of goods</t>
  </si>
  <si>
    <t xml:space="preserve">  Imports of services</t>
  </si>
  <si>
    <t>External balance of goods and services</t>
  </si>
  <si>
    <t>Primary income receivable</t>
  </si>
  <si>
    <t xml:space="preserve">  Compensation of employees</t>
  </si>
  <si>
    <t xml:space="preserve">  Property income</t>
  </si>
  <si>
    <t>Primary income payable</t>
  </si>
  <si>
    <t>External balance of primary incomes</t>
  </si>
  <si>
    <t>Current transfers, receivable</t>
  </si>
  <si>
    <t xml:space="preserve">  Current taxes on income, wealth, etc.</t>
  </si>
  <si>
    <t xml:space="preserve">  Receivable due to SACU membership</t>
  </si>
  <si>
    <t xml:space="preserve">  Other current transfers receivable by Government</t>
  </si>
  <si>
    <t xml:space="preserve">  Miscellaneous transfers</t>
  </si>
  <si>
    <t>Current transfers, payable</t>
  </si>
  <si>
    <t xml:space="preserve">  Payable due to SACU membership</t>
  </si>
  <si>
    <t xml:space="preserve">  Other current transfers payable by Government</t>
  </si>
  <si>
    <t>External balance of current transfers</t>
  </si>
  <si>
    <t>Current external balance</t>
  </si>
  <si>
    <t>Capital transfers receivable</t>
  </si>
  <si>
    <t>Capital transfers payable (-)</t>
  </si>
  <si>
    <t>Net lending (+) / Net borrowing(-)</t>
  </si>
  <si>
    <t>Per cent of GDP</t>
  </si>
  <si>
    <t>2013</t>
  </si>
  <si>
    <t xml:space="preserve">  Diamond processing</t>
  </si>
  <si>
    <t xml:space="preserve">  Basic non-ferrous metals</t>
  </si>
  <si>
    <t xml:space="preserve">  Transport </t>
  </si>
  <si>
    <t xml:space="preserve">  Storage</t>
  </si>
  <si>
    <t>Current prices - N$ millions</t>
  </si>
  <si>
    <t>Current prices - N$ per capita</t>
  </si>
  <si>
    <t>Foreign exchange rates</t>
  </si>
  <si>
    <t>EURO</t>
  </si>
  <si>
    <t>UK Pound</t>
  </si>
  <si>
    <t>US Dollars</t>
  </si>
  <si>
    <t>South African Rand</t>
  </si>
  <si>
    <t xml:space="preserve">  Uranium</t>
  </si>
  <si>
    <t xml:space="preserve">  Metal Ores</t>
  </si>
  <si>
    <t xml:space="preserve">  Fabricated Metals</t>
  </si>
  <si>
    <t xml:space="preserve">  Beverages</t>
  </si>
  <si>
    <t xml:space="preserve">  Grain Mill products</t>
  </si>
  <si>
    <t xml:space="preserve">  Other food products </t>
  </si>
  <si>
    <t xml:space="preserve">  Chemical and related products</t>
  </si>
  <si>
    <t>Agriculture</t>
  </si>
  <si>
    <t>Fishing</t>
  </si>
  <si>
    <t>Other services</t>
  </si>
  <si>
    <t xml:space="preserve">  Textile and wearing apparel</t>
  </si>
  <si>
    <t xml:space="preserve">  Non-metallic minerals products</t>
  </si>
  <si>
    <t xml:space="preserve">  Leather and related products</t>
  </si>
  <si>
    <t xml:space="preserve">  Publishing and Printing</t>
  </si>
  <si>
    <t xml:space="preserve">  Rubber and Plastics products</t>
  </si>
  <si>
    <t>Capital formation</t>
  </si>
  <si>
    <t>Changes in inventories</t>
  </si>
  <si>
    <t>Net lending (+) / Net borrowing(–)</t>
  </si>
  <si>
    <t>Discrepancy on GDP 1)</t>
  </si>
  <si>
    <t>Net lending/borrowing in external transactions 2)</t>
  </si>
  <si>
    <t xml:space="preserve">  Wood and wood products</t>
  </si>
  <si>
    <t>Income</t>
  </si>
  <si>
    <t>Property income, receivable</t>
  </si>
  <si>
    <t xml:space="preserve">  Interest, receivable</t>
  </si>
  <si>
    <t xml:space="preserve">  Income from public enterprises</t>
  </si>
  <si>
    <t xml:space="preserve">  Taxes on products</t>
  </si>
  <si>
    <t xml:space="preserve">  Other taxes on production</t>
  </si>
  <si>
    <t>Taxes on income and wealth</t>
  </si>
  <si>
    <t xml:space="preserve">  From corporations</t>
  </si>
  <si>
    <t xml:space="preserve">  From households</t>
  </si>
  <si>
    <t xml:space="preserve">  From the rest of the world</t>
  </si>
  <si>
    <t>Current transfers from the rest of the world</t>
  </si>
  <si>
    <t xml:space="preserve">  From SACU</t>
  </si>
  <si>
    <t xml:space="preserve">  Other</t>
  </si>
  <si>
    <t>Total income</t>
  </si>
  <si>
    <t>Expenditure</t>
  </si>
  <si>
    <t>Property income, payable</t>
  </si>
  <si>
    <t xml:space="preserve">  Interest, payable</t>
  </si>
  <si>
    <t>Current transfers to households and NPISH</t>
  </si>
  <si>
    <t>Current transfers to the rest of the world</t>
  </si>
  <si>
    <t>Total expenditure</t>
  </si>
  <si>
    <t>Saving and capital transfers</t>
  </si>
  <si>
    <t>Capital transfers, receivable</t>
  </si>
  <si>
    <t>Capital transfers, payable</t>
  </si>
  <si>
    <t>Total saving and capital transfers</t>
  </si>
  <si>
    <t>Acquisition less disposals of land</t>
  </si>
  <si>
    <t>Net lending(+) / Net borrowing(-)</t>
  </si>
  <si>
    <t>Percent of GDP</t>
  </si>
  <si>
    <t>2014</t>
  </si>
  <si>
    <t>2015</t>
  </si>
  <si>
    <t>2016</t>
  </si>
  <si>
    <t>2017</t>
  </si>
  <si>
    <t>Private Consumption by category and purpose Current prices - N$ millions</t>
  </si>
  <si>
    <t>Consumption purpose and category</t>
  </si>
  <si>
    <t>Food, beverages and tobacco</t>
  </si>
  <si>
    <t>Clothing and footwear</t>
  </si>
  <si>
    <t>Housing, water, electricity and fuels</t>
  </si>
  <si>
    <t>Transport</t>
  </si>
  <si>
    <t>Other goods</t>
  </si>
  <si>
    <t>Private consumption on the domestic market</t>
  </si>
  <si>
    <t>Direct purchases abroad by households</t>
  </si>
  <si>
    <t>Dir. purch. on the domestic market by non residents</t>
  </si>
  <si>
    <t>Total private consumption</t>
  </si>
  <si>
    <t>Private Consumption by category by purpose Current prices - percentage shares</t>
  </si>
  <si>
    <t>Annual percentage change, total</t>
  </si>
  <si>
    <t>Gross fixed capital formation by activity Current prices - N$ millions</t>
  </si>
  <si>
    <t>Wholesale and retail trade; hotels, restaurants</t>
  </si>
  <si>
    <t>Finance, real estate, business services</t>
  </si>
  <si>
    <t>Community, social and personal services</t>
  </si>
  <si>
    <t>Producers of government services</t>
  </si>
  <si>
    <t xml:space="preserve">Annual change, per cent </t>
  </si>
  <si>
    <t>Gross fixed capital formation by type of asset Current prices - N$ millions</t>
  </si>
  <si>
    <t>Type of asset</t>
  </si>
  <si>
    <t>Buildings</t>
  </si>
  <si>
    <t>Construction works</t>
  </si>
  <si>
    <t>Transport equipment</t>
  </si>
  <si>
    <t>Machinery and other equipment</t>
  </si>
  <si>
    <t>Mineral exploration</t>
  </si>
  <si>
    <t>Gross fixed capital formation by type of asset Constant prices - N$ millions</t>
  </si>
  <si>
    <t>Gross fixed capital formation by type of ownership Current prices - N$ millions</t>
  </si>
  <si>
    <t>Ownership</t>
  </si>
  <si>
    <t>Public</t>
  </si>
  <si>
    <t xml:space="preserve">  Producers of government services</t>
  </si>
  <si>
    <t xml:space="preserve">  Public corporations and enterprises</t>
  </si>
  <si>
    <t>Private</t>
  </si>
  <si>
    <t>Gross fixed capital formation by type of ownership Constant prices - N$ millions</t>
  </si>
  <si>
    <t>Fixed capital stock by activity Current prices - N$ millions</t>
  </si>
  <si>
    <t>Fixed capital stock by activity Constant prices - N$ millions</t>
  </si>
  <si>
    <t>General government: Income, expenditure and savings</t>
  </si>
  <si>
    <t>External Transactions</t>
  </si>
  <si>
    <t>Export of goods and services Current prices - N$ millions</t>
  </si>
  <si>
    <t>Product group</t>
  </si>
  <si>
    <t>Live animals, animal products and crops, etc</t>
  </si>
  <si>
    <t xml:space="preserve">Live animals </t>
  </si>
  <si>
    <t>Animal products</t>
  </si>
  <si>
    <t>Crops, vegetables, fruits, forestry products</t>
  </si>
  <si>
    <t>Fish and other fishing products</t>
  </si>
  <si>
    <t>Ores and minerals</t>
  </si>
  <si>
    <t>Metal ores incl uranium ore</t>
  </si>
  <si>
    <t>Other minerals</t>
  </si>
  <si>
    <t>Diamonds</t>
  </si>
  <si>
    <t>Electricity</t>
  </si>
  <si>
    <t>Manufactured products</t>
  </si>
  <si>
    <t>Meat, meat preparations</t>
  </si>
  <si>
    <t>Prepared and preserved fish</t>
  </si>
  <si>
    <t>Other food products</t>
  </si>
  <si>
    <t>Beverages</t>
  </si>
  <si>
    <t>Copper &amp; Zinc refined</t>
  </si>
  <si>
    <t>Cut and polished diamonds</t>
  </si>
  <si>
    <t>Total exports of goods, fob</t>
  </si>
  <si>
    <t>Services (excl. direct purchases by non-residents)</t>
  </si>
  <si>
    <t>Direct purchases in Namibia by non-residents</t>
  </si>
  <si>
    <t>Total exports of services</t>
  </si>
  <si>
    <t>Total exports of goods and services</t>
  </si>
  <si>
    <t>Annual changes, per cent</t>
  </si>
  <si>
    <t>Import of goods and services Current prices - N$ millions</t>
  </si>
  <si>
    <t>Agriculture and forestry products</t>
  </si>
  <si>
    <t>Meat and meat products</t>
  </si>
  <si>
    <t>Tobacco products</t>
  </si>
  <si>
    <t>Textiles, clothing, leather prod, foowear</t>
  </si>
  <si>
    <t>Wood  and wood products</t>
  </si>
  <si>
    <t>Paper prod, printed matter, recorded media</t>
  </si>
  <si>
    <t>Refined petroleum products</t>
  </si>
  <si>
    <t>Chemical products, rubber &amp; plastics prod</t>
  </si>
  <si>
    <t>Other non-metallic mineral products</t>
  </si>
  <si>
    <t>Basic metals</t>
  </si>
  <si>
    <t>Fabricated metal prod ex mach &amp; equipm</t>
  </si>
  <si>
    <t>Machinery and equipment n.e.c.</t>
  </si>
  <si>
    <t>Electrical machinery and apparatus</t>
  </si>
  <si>
    <t>Medical, etc. instruments, watches, clocks</t>
  </si>
  <si>
    <t>Other products n.e.c</t>
  </si>
  <si>
    <t>Services (excl. direct purchases abroad)</t>
  </si>
  <si>
    <t>Direct purchases abroad by residents</t>
  </si>
  <si>
    <t>Total imports of goods and services</t>
  </si>
  <si>
    <t>Per cent of GDP at market prices</t>
  </si>
  <si>
    <t>External Trade Indices</t>
  </si>
  <si>
    <t>Exports ol goods and services</t>
  </si>
  <si>
    <t xml:space="preserve">  Value</t>
  </si>
  <si>
    <t xml:space="preserve">  Volume</t>
  </si>
  <si>
    <t xml:space="preserve">  Prices</t>
  </si>
  <si>
    <t>Terms of trade 1)</t>
  </si>
  <si>
    <t>External Trade Indices - annual changes</t>
  </si>
  <si>
    <t>Terms of trade</t>
  </si>
  <si>
    <t>Gross domestic product and gross national income</t>
  </si>
  <si>
    <t>National disposable income and savings</t>
  </si>
  <si>
    <t>Inflation</t>
  </si>
  <si>
    <t>GDP by activity Current prices - N$ millions</t>
  </si>
  <si>
    <t xml:space="preserve">GDP by activity Current prices - percentage contribution to GDP </t>
  </si>
  <si>
    <t>GDP by activity Constant 2010 prices - N$ millions</t>
  </si>
  <si>
    <t>Expenditure on GDP Current prices - N$ millions</t>
  </si>
  <si>
    <t>Expenditure on GDP Current prices - percentage shares of GDP</t>
  </si>
  <si>
    <t>2018</t>
  </si>
  <si>
    <t xml:space="preserve">  Fishing and fish processing on board</t>
  </si>
  <si>
    <t xml:space="preserve">Information Communication </t>
  </si>
  <si>
    <t>Real estate activities</t>
  </si>
  <si>
    <t>Administrative and support services</t>
  </si>
  <si>
    <t xml:space="preserve">Arts, Entertainment &amp; Other Service activities </t>
  </si>
  <si>
    <t>Expenditure on GDP Constant 2015 prices - annual percentage change</t>
  </si>
  <si>
    <t>Expenditure on GDP Constant 2015 prices - N$ millions</t>
  </si>
  <si>
    <t>Private Consumption by category by purpose Constant 2015 prices - N$ millions</t>
  </si>
  <si>
    <t>Gross fixed capital formation by activity Constant 2015 prices - N$ millions</t>
  </si>
  <si>
    <t>Imports of goods, CIF</t>
  </si>
  <si>
    <t>Imports of services, CIF</t>
  </si>
  <si>
    <t>Import of goods and services Constant 2015 prices - N$ millions</t>
  </si>
  <si>
    <t>Other manufactured products n.e.c. incl. reexports</t>
  </si>
  <si>
    <t>Export of goods and services Constant 2015 prices - N$ millions</t>
  </si>
  <si>
    <t>2015=100</t>
  </si>
  <si>
    <t>Constant 2015 prices - N$ millions</t>
  </si>
  <si>
    <t>Constant 2015 prices - N$ per capita</t>
  </si>
  <si>
    <t>2015 = 100</t>
  </si>
  <si>
    <t>GDP by activity Constant 2015 Prices - annual percentage change</t>
  </si>
  <si>
    <t>2019</t>
  </si>
  <si>
    <t>Finance, real estate, professional, administrative</t>
  </si>
  <si>
    <t>Arts, entertainment, other services;private households</t>
  </si>
  <si>
    <t>Imputed transfer from the Central Bank</t>
  </si>
  <si>
    <t>Agriculture, forestry and fishing</t>
  </si>
  <si>
    <t>Financial and insurance service activities</t>
  </si>
  <si>
    <t>Professional, scientific and techical services</t>
  </si>
  <si>
    <t xml:space="preserve">Annual National </t>
  </si>
  <si>
    <t>Accounts</t>
  </si>
  <si>
    <t>Table of Content</t>
  </si>
  <si>
    <t>Gross Domestic Product and Gross National Income</t>
  </si>
  <si>
    <t>Gross Domestic Disposble Income, Savings and Inflation</t>
  </si>
  <si>
    <t>GDP by Expenditure - Current prices and Percentage Share</t>
  </si>
  <si>
    <t>GDP by Activity at Current prices</t>
  </si>
  <si>
    <t>GDP by Activity at Current prices - Percentage Shares</t>
  </si>
  <si>
    <t>GDP by Activity at Constant prices</t>
  </si>
  <si>
    <t>GDP by Activity at Constant prices - Percentage change</t>
  </si>
  <si>
    <t>GDP by Expenditure - Constant prices and percentage change</t>
  </si>
  <si>
    <t>Private Consumption - Current prices</t>
  </si>
  <si>
    <t>Private Consumption - Constant prices</t>
  </si>
  <si>
    <t>Gross Fixed Capital Formation by activity - Current prices</t>
  </si>
  <si>
    <t>Gross Fixed Capital Formation by activity - Constant prices</t>
  </si>
  <si>
    <t>Gross Fixed Capital Formation by type of asset - Current and Constant prices</t>
  </si>
  <si>
    <t>Gross Fixed Capital Formation by type of ownership - Current and Constant prices</t>
  </si>
  <si>
    <t>Fixed Capital Stock by activity - Current and Constant prices</t>
  </si>
  <si>
    <t>General Government</t>
  </si>
  <si>
    <t>Export of goods and services - current prices</t>
  </si>
  <si>
    <t>Export of goods and services - constant prices</t>
  </si>
  <si>
    <t>Imports of goodsand services - current prices</t>
  </si>
  <si>
    <t>Imports of goodsand services - constant prices</t>
  </si>
  <si>
    <t>Trade Indices</t>
  </si>
  <si>
    <t>Exchange rates</t>
  </si>
  <si>
    <t>Gross domestic product by activity</t>
  </si>
  <si>
    <t>Current prices – $ million</t>
  </si>
  <si>
    <t>Year</t>
  </si>
  <si>
    <t>Quarter</t>
  </si>
  <si>
    <t>Manufac-turing</t>
  </si>
  <si>
    <t>Construc-tion</t>
  </si>
  <si>
    <t>Wholesale and retail trade</t>
  </si>
  <si>
    <t>Hotels and restau-rants</t>
  </si>
  <si>
    <t>Transport and Storage</t>
  </si>
  <si>
    <t>1</t>
  </si>
  <si>
    <t>2</t>
  </si>
  <si>
    <t>3</t>
  </si>
  <si>
    <t>Information and Communication</t>
  </si>
  <si>
    <t>Financial interme-diation</t>
  </si>
  <si>
    <t>Real estate and Professional services activities</t>
  </si>
  <si>
    <t xml:space="preserve">Administrative and suppport services </t>
  </si>
  <si>
    <t>Public admi-nistration</t>
  </si>
  <si>
    <t>Other  services</t>
  </si>
  <si>
    <t>All indust. at basic prices</t>
  </si>
  <si>
    <t>Taxes on products</t>
  </si>
  <si>
    <t>Current prices – Percentage share to GDP</t>
  </si>
  <si>
    <t>Transport and storage</t>
  </si>
  <si>
    <t>4</t>
  </si>
  <si>
    <t>Information and communication</t>
  </si>
  <si>
    <t xml:space="preserve">Other services </t>
  </si>
  <si>
    <t>Constant 2015 prices – $ million</t>
  </si>
  <si>
    <t>Constant 2015 prices – Percentage change</t>
  </si>
  <si>
    <t>QGDP Current prices</t>
  </si>
  <si>
    <t>QGDP Current prices- continue</t>
  </si>
  <si>
    <t>QGDP Constant prices</t>
  </si>
  <si>
    <t>QGDP constant prices- continue</t>
  </si>
  <si>
    <t>QGDP constant prices - percentage change continue</t>
  </si>
  <si>
    <t>QGDP Current prices - GDP share</t>
  </si>
  <si>
    <t>QGDP Current prices - GDP share continue</t>
  </si>
  <si>
    <t xml:space="preserve">QGDP constant prices - percentage growth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</si>
</sst>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.0"/>
    <numFmt numFmtId="167" formatCode="0.0"/>
    <numFmt numFmtId="168" formatCode="#,##0.000"/>
    <numFmt numFmtId="169" formatCode="_(* #,##0_);_(* \(#,##0\);_(* &quot;-&quot;??_);_(@_)"/>
    <numFmt numFmtId="170" formatCode="_(* #,##0.0_);_(* \(#,##0.0\);_(* &quot;-&quot;??_);_(@_)"/>
    <numFmt numFmtId="171" formatCode="#,##0_]"/>
    <numFmt numFmtId="172" formatCode="#,##0.0_]"/>
    <numFmt numFmtId="173" formatCode="#,##0.000000000000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6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10"/>
  </cellStyleXfs>
  <cellXfs count="279">
    <xf numFmtId="0" fontId="0" fillId="0" borderId="0" xfId="0"/>
    <xf numFmtId="0" fontId="0" fillId="0" borderId="0" xfId="0" applyBorder="1"/>
    <xf numFmtId="0" fontId="0" fillId="3" borderId="0" xfId="0" applyFill="1"/>
    <xf numFmtId="0" fontId="13" fillId="3" borderId="0" xfId="0" applyFont="1" applyFill="1"/>
    <xf numFmtId="166" fontId="3" fillId="3" borderId="0" xfId="7" applyNumberFormat="1" applyFont="1" applyFill="1" applyBorder="1" applyAlignment="1"/>
    <xf numFmtId="165" fontId="3" fillId="3" borderId="0" xfId="17" quotePrefix="1" applyNumberFormat="1" applyFont="1" applyFill="1" applyAlignment="1"/>
    <xf numFmtId="165" fontId="3" fillId="3" borderId="0" xfId="17" applyNumberFormat="1" applyFont="1" applyFill="1" applyAlignment="1"/>
    <xf numFmtId="166" fontId="3" fillId="3" borderId="0" xfId="7" applyNumberFormat="1" applyFont="1" applyFill="1"/>
    <xf numFmtId="0" fontId="3" fillId="3" borderId="0" xfId="2" applyFont="1" applyFill="1"/>
    <xf numFmtId="166" fontId="3" fillId="3" borderId="0" xfId="2" applyNumberFormat="1" applyFont="1" applyFill="1" applyAlignment="1"/>
    <xf numFmtId="3" fontId="4" fillId="3" borderId="0" xfId="2" applyNumberFormat="1" applyFont="1" applyFill="1" applyBorder="1" applyAlignment="1">
      <alignment vertical="center"/>
    </xf>
    <xf numFmtId="0" fontId="3" fillId="3" borderId="0" xfId="3" applyFont="1" applyFill="1"/>
    <xf numFmtId="3" fontId="4" fillId="3" borderId="0" xfId="3" applyNumberFormat="1" applyFont="1" applyFill="1" applyAlignment="1"/>
    <xf numFmtId="3" fontId="4" fillId="3" borderId="0" xfId="3" applyNumberFormat="1" applyFont="1" applyFill="1" applyBorder="1" applyAlignment="1">
      <alignment vertical="center"/>
    </xf>
    <xf numFmtId="3" fontId="3" fillId="3" borderId="0" xfId="4" applyNumberFormat="1" applyFont="1" applyFill="1" applyAlignment="1"/>
    <xf numFmtId="3" fontId="4" fillId="3" borderId="0" xfId="4" applyNumberFormat="1" applyFont="1" applyFill="1" applyAlignment="1"/>
    <xf numFmtId="3" fontId="0" fillId="0" borderId="0" xfId="0" applyNumberFormat="1"/>
    <xf numFmtId="3" fontId="4" fillId="3" borderId="1" xfId="7" applyNumberFormat="1" applyFont="1" applyFill="1" applyBorder="1" applyAlignment="1">
      <alignment vertical="center"/>
    </xf>
    <xf numFmtId="3" fontId="4" fillId="3" borderId="1" xfId="7" quotePrefix="1" applyNumberFormat="1" applyFont="1" applyFill="1" applyBorder="1" applyAlignment="1">
      <alignment horizontal="right" vertical="center"/>
    </xf>
    <xf numFmtId="165" fontId="3" fillId="3" borderId="2" xfId="17" quotePrefix="1" applyNumberFormat="1" applyFont="1" applyFill="1" applyBorder="1" applyAlignment="1"/>
    <xf numFmtId="165" fontId="3" fillId="3" borderId="2" xfId="17" applyNumberFormat="1" applyFont="1" applyFill="1" applyBorder="1" applyAlignment="1"/>
    <xf numFmtId="3" fontId="4" fillId="3" borderId="1" xfId="4" applyNumberFormat="1" applyFont="1" applyFill="1" applyBorder="1" applyAlignment="1">
      <alignment vertical="center"/>
    </xf>
    <xf numFmtId="3" fontId="4" fillId="3" borderId="1" xfId="4" quotePrefix="1" applyNumberFormat="1" applyFont="1" applyFill="1" applyBorder="1" applyAlignment="1">
      <alignment horizontal="right" vertical="center"/>
    </xf>
    <xf numFmtId="3" fontId="3" fillId="3" borderId="2" xfId="4" applyNumberFormat="1" applyFont="1" applyFill="1" applyBorder="1" applyAlignment="1">
      <alignment vertical="center"/>
    </xf>
    <xf numFmtId="3" fontId="14" fillId="3" borderId="1" xfId="6" applyNumberFormat="1" applyFont="1" applyFill="1" applyBorder="1" applyAlignment="1">
      <alignment vertical="center"/>
    </xf>
    <xf numFmtId="3" fontId="14" fillId="3" borderId="1" xfId="6" quotePrefix="1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/>
    <xf numFmtId="3" fontId="14" fillId="3" borderId="0" xfId="6" applyNumberFormat="1" applyFont="1" applyFill="1" applyBorder="1" applyAlignment="1">
      <alignment horizontal="right"/>
    </xf>
    <xf numFmtId="3" fontId="14" fillId="3" borderId="0" xfId="6" applyNumberFormat="1" applyFont="1" applyFill="1" applyBorder="1" applyAlignment="1"/>
    <xf numFmtId="3" fontId="16" fillId="3" borderId="0" xfId="6" applyNumberFormat="1" applyFont="1" applyFill="1" applyBorder="1" applyAlignment="1"/>
    <xf numFmtId="3" fontId="16" fillId="3" borderId="0" xfId="6" applyNumberFormat="1" applyFont="1" applyFill="1" applyAlignment="1"/>
    <xf numFmtId="3" fontId="14" fillId="3" borderId="0" xfId="6" applyNumberFormat="1" applyFont="1" applyFill="1" applyAlignment="1"/>
    <xf numFmtId="168" fontId="14" fillId="3" borderId="0" xfId="6" applyNumberFormat="1" applyFont="1" applyFill="1" applyBorder="1" applyAlignment="1">
      <alignment horizontal="right"/>
    </xf>
    <xf numFmtId="166" fontId="3" fillId="3" borderId="0" xfId="8" applyNumberFormat="1" applyFont="1" applyFill="1" applyBorder="1" applyAlignment="1"/>
    <xf numFmtId="0" fontId="0" fillId="0" borderId="0" xfId="0" quotePrefix="1"/>
    <xf numFmtId="167" fontId="0" fillId="0" borderId="0" xfId="0" applyNumberFormat="1"/>
    <xf numFmtId="4" fontId="0" fillId="0" borderId="0" xfId="0" applyNumberFormat="1"/>
    <xf numFmtId="0" fontId="12" fillId="0" borderId="0" xfId="0" applyFont="1"/>
    <xf numFmtId="169" fontId="0" fillId="0" borderId="0" xfId="0" applyNumberFormat="1"/>
    <xf numFmtId="165" fontId="14" fillId="3" borderId="0" xfId="12" applyNumberFormat="1" applyFont="1" applyFill="1" applyAlignment="1"/>
    <xf numFmtId="166" fontId="0" fillId="0" borderId="0" xfId="0" applyNumberFormat="1"/>
    <xf numFmtId="0" fontId="0" fillId="0" borderId="0" xfId="0" applyFill="1"/>
    <xf numFmtId="165" fontId="0" fillId="0" borderId="0" xfId="0" applyNumberFormat="1"/>
    <xf numFmtId="0" fontId="12" fillId="0" borderId="3" xfId="0" quotePrefix="1" applyFont="1" applyBorder="1"/>
    <xf numFmtId="167" fontId="0" fillId="4" borderId="4" xfId="0" applyNumberFormat="1" applyFont="1" applyFill="1" applyBorder="1"/>
    <xf numFmtId="167" fontId="0" fillId="0" borderId="4" xfId="0" applyNumberFormat="1" applyFont="1" applyBorder="1"/>
    <xf numFmtId="0" fontId="0" fillId="0" borderId="3" xfId="0" applyFont="1" applyBorder="1"/>
    <xf numFmtId="0" fontId="0" fillId="4" borderId="4" xfId="0" applyFont="1" applyFill="1" applyBorder="1"/>
    <xf numFmtId="0" fontId="0" fillId="0" borderId="4" xfId="0" applyFont="1" applyBorder="1"/>
    <xf numFmtId="167" fontId="0" fillId="4" borderId="5" xfId="0" applyNumberFormat="1" applyFont="1" applyFill="1" applyBorder="1"/>
    <xf numFmtId="167" fontId="0" fillId="0" borderId="6" xfId="0" applyNumberFormat="1" applyFont="1" applyFill="1" applyBorder="1"/>
    <xf numFmtId="167" fontId="0" fillId="4" borderId="6" xfId="0" applyNumberFormat="1" applyFont="1" applyFill="1" applyBorder="1"/>
    <xf numFmtId="167" fontId="0" fillId="0" borderId="4" xfId="0" applyNumberFormat="1" applyFont="1" applyFill="1" applyBorder="1"/>
    <xf numFmtId="0" fontId="12" fillId="0" borderId="7" xfId="0" quotePrefix="1" applyFont="1" applyBorder="1"/>
    <xf numFmtId="3" fontId="5" fillId="0" borderId="0" xfId="0" applyNumberFormat="1" applyFont="1" applyAlignment="1"/>
    <xf numFmtId="3" fontId="17" fillId="0" borderId="0" xfId="0" applyNumberFormat="1" applyFont="1"/>
    <xf numFmtId="3" fontId="12" fillId="0" borderId="0" xfId="0" applyNumberFormat="1" applyFont="1"/>
    <xf numFmtId="3" fontId="12" fillId="0" borderId="0" xfId="0" quotePrefix="1" applyNumberFormat="1" applyFont="1"/>
    <xf numFmtId="165" fontId="14" fillId="3" borderId="1" xfId="3" quotePrefix="1" applyNumberFormat="1" applyFont="1" applyFill="1" applyBorder="1" applyAlignment="1">
      <alignment horizontal="left" vertical="center"/>
    </xf>
    <xf numFmtId="169" fontId="14" fillId="3" borderId="1" xfId="1" quotePrefix="1" applyNumberFormat="1" applyFont="1" applyFill="1" applyBorder="1" applyAlignment="1">
      <alignment horizontal="right" vertical="center"/>
    </xf>
    <xf numFmtId="169" fontId="14" fillId="3" borderId="1" xfId="1" applyNumberFormat="1" applyFont="1" applyFill="1" applyBorder="1" applyAlignment="1">
      <alignment horizontal="right" vertical="center"/>
    </xf>
    <xf numFmtId="3" fontId="16" fillId="3" borderId="0" xfId="3" applyNumberFormat="1" applyFont="1" applyFill="1" applyAlignment="1"/>
    <xf numFmtId="169" fontId="16" fillId="3" borderId="0" xfId="1" applyNumberFormat="1" applyFont="1" applyFill="1" applyAlignment="1"/>
    <xf numFmtId="3" fontId="16" fillId="3" borderId="0" xfId="3" applyNumberFormat="1" applyFont="1" applyFill="1" applyBorder="1" applyAlignment="1">
      <alignment vertical="center"/>
    </xf>
    <xf numFmtId="169" fontId="16" fillId="3" borderId="0" xfId="1" applyNumberFormat="1" applyFont="1" applyFill="1" applyBorder="1" applyAlignment="1">
      <alignment vertical="center"/>
    </xf>
    <xf numFmtId="3" fontId="16" fillId="3" borderId="0" xfId="3" applyNumberFormat="1" applyFont="1" applyFill="1" applyBorder="1" applyAlignment="1"/>
    <xf numFmtId="169" fontId="16" fillId="3" borderId="0" xfId="1" applyNumberFormat="1" applyFont="1" applyFill="1" applyBorder="1" applyAlignment="1"/>
    <xf numFmtId="165" fontId="16" fillId="3" borderId="0" xfId="3" quotePrefix="1" applyNumberFormat="1" applyFont="1" applyFill="1" applyBorder="1" applyAlignment="1">
      <alignment horizontal="left" vertical="center"/>
    </xf>
    <xf numFmtId="169" fontId="16" fillId="3" borderId="0" xfId="1" quotePrefix="1" applyNumberFormat="1" applyFont="1" applyFill="1" applyBorder="1" applyAlignment="1">
      <alignment horizontal="right" vertical="center"/>
    </xf>
    <xf numFmtId="3" fontId="14" fillId="3" borderId="0" xfId="3" applyNumberFormat="1" applyFont="1" applyFill="1" applyBorder="1" applyAlignment="1">
      <alignment vertical="center"/>
    </xf>
    <xf numFmtId="169" fontId="14" fillId="3" borderId="0" xfId="1" applyNumberFormat="1" applyFont="1" applyFill="1" applyBorder="1" applyAlignment="1">
      <alignment vertical="center"/>
    </xf>
    <xf numFmtId="169" fontId="14" fillId="3" borderId="0" xfId="1" quotePrefix="1" applyNumberFormat="1" applyFont="1" applyFill="1" applyBorder="1" applyAlignment="1">
      <alignment vertical="center"/>
    </xf>
    <xf numFmtId="165" fontId="14" fillId="3" borderId="0" xfId="3" quotePrefix="1" applyNumberFormat="1" applyFont="1" applyFill="1" applyBorder="1" applyAlignment="1">
      <alignment horizontal="left" vertical="center"/>
    </xf>
    <xf numFmtId="169" fontId="14" fillId="3" borderId="0" xfId="1" quotePrefix="1" applyNumberFormat="1" applyFont="1" applyFill="1" applyBorder="1" applyAlignment="1">
      <alignment horizontal="right" vertical="center"/>
    </xf>
    <xf numFmtId="165" fontId="16" fillId="3" borderId="2" xfId="3" applyNumberFormat="1" applyFont="1" applyFill="1" applyBorder="1" applyAlignment="1">
      <alignment horizontal="left" vertical="center"/>
    </xf>
    <xf numFmtId="170" fontId="16" fillId="3" borderId="2" xfId="1" quotePrefix="1" applyNumberFormat="1" applyFont="1" applyFill="1" applyBorder="1" applyAlignment="1">
      <alignment horizontal="right" vertical="center"/>
    </xf>
    <xf numFmtId="170" fontId="16" fillId="3" borderId="2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/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Alignment="1"/>
    <xf numFmtId="165" fontId="14" fillId="3" borderId="1" xfId="3" applyNumberFormat="1" applyFont="1" applyFill="1" applyBorder="1" applyAlignment="1">
      <alignment horizontal="left" vertical="center"/>
    </xf>
    <xf numFmtId="170" fontId="16" fillId="3" borderId="0" xfId="1" applyNumberFormat="1" applyFont="1" applyFill="1" applyAlignment="1"/>
    <xf numFmtId="170" fontId="16" fillId="3" borderId="0" xfId="1" applyNumberFormat="1" applyFont="1" applyFill="1" applyBorder="1" applyAlignment="1">
      <alignment vertical="center"/>
    </xf>
    <xf numFmtId="170" fontId="16" fillId="3" borderId="0" xfId="1" applyNumberFormat="1" applyFont="1" applyFill="1" applyBorder="1" applyAlignment="1"/>
    <xf numFmtId="170" fontId="16" fillId="3" borderId="0" xfId="1" quotePrefix="1" applyNumberFormat="1" applyFont="1" applyFill="1" applyBorder="1" applyAlignment="1">
      <alignment horizontal="right" vertical="center"/>
    </xf>
    <xf numFmtId="165" fontId="14" fillId="3" borderId="2" xfId="3" applyNumberFormat="1" applyFont="1" applyFill="1" applyBorder="1" applyAlignment="1">
      <alignment horizontal="left" vertical="center"/>
    </xf>
    <xf numFmtId="170" fontId="14" fillId="3" borderId="2" xfId="1" quotePrefix="1" applyNumberFormat="1" applyFont="1" applyFill="1" applyBorder="1" applyAlignment="1">
      <alignment horizontal="right" vertical="center"/>
    </xf>
    <xf numFmtId="170" fontId="14" fillId="3" borderId="2" xfId="1" applyNumberFormat="1" applyFont="1" applyFill="1" applyBorder="1" applyAlignment="1">
      <alignment horizontal="right" vertical="center"/>
    </xf>
    <xf numFmtId="169" fontId="14" fillId="3" borderId="0" xfId="1" applyNumberFormat="1" applyFont="1" applyFill="1" applyBorder="1" applyAlignment="1"/>
    <xf numFmtId="169" fontId="14" fillId="3" borderId="0" xfId="1" applyNumberFormat="1" applyFont="1" applyFill="1" applyBorder="1" applyAlignment="1">
      <alignment horizontal="right" vertical="center"/>
    </xf>
    <xf numFmtId="167" fontId="16" fillId="3" borderId="2" xfId="1" quotePrefix="1" applyNumberFormat="1" applyFont="1" applyFill="1" applyBorder="1" applyAlignment="1">
      <alignment horizontal="right" vertical="center"/>
    </xf>
    <xf numFmtId="167" fontId="5" fillId="0" borderId="0" xfId="0" applyNumberFormat="1" applyFont="1" applyAlignment="1"/>
    <xf numFmtId="167" fontId="8" fillId="0" borderId="0" xfId="0" applyNumberFormat="1" applyFont="1" applyAlignment="1"/>
    <xf numFmtId="167" fontId="7" fillId="0" borderId="0" xfId="0" applyNumberFormat="1" applyFont="1" applyBorder="1" applyAlignment="1">
      <alignment vertical="center"/>
    </xf>
    <xf numFmtId="169" fontId="12" fillId="0" borderId="0" xfId="1" applyNumberFormat="1" applyFont="1"/>
    <xf numFmtId="167" fontId="9" fillId="0" borderId="0" xfId="0" applyNumberFormat="1" applyFont="1" applyAlignment="1"/>
    <xf numFmtId="0" fontId="0" fillId="0" borderId="0" xfId="0" applyFont="1"/>
    <xf numFmtId="169" fontId="7" fillId="0" borderId="0" xfId="1" applyNumberFormat="1" applyFont="1" applyAlignment="1"/>
    <xf numFmtId="0" fontId="0" fillId="0" borderId="0" xfId="0" applyFont="1" applyBorder="1"/>
    <xf numFmtId="165" fontId="14" fillId="3" borderId="2" xfId="3" quotePrefix="1" applyNumberFormat="1" applyFont="1" applyFill="1" applyBorder="1" applyAlignment="1">
      <alignment horizontal="left" vertical="center"/>
    </xf>
    <xf numFmtId="169" fontId="14" fillId="3" borderId="2" xfId="1" quotePrefix="1" applyNumberFormat="1" applyFont="1" applyFill="1" applyBorder="1" applyAlignment="1">
      <alignment horizontal="right" vertical="center"/>
    </xf>
    <xf numFmtId="169" fontId="14" fillId="3" borderId="2" xfId="1" applyNumberFormat="1" applyFont="1" applyFill="1" applyBorder="1" applyAlignment="1">
      <alignment horizontal="right" vertical="center"/>
    </xf>
    <xf numFmtId="165" fontId="14" fillId="3" borderId="1" xfId="3" quotePrefix="1" applyNumberFormat="1" applyFont="1" applyFill="1" applyBorder="1" applyAlignment="1">
      <alignment horizontal="right" vertical="center"/>
    </xf>
    <xf numFmtId="3" fontId="14" fillId="3" borderId="1" xfId="3" applyNumberFormat="1" applyFont="1" applyFill="1" applyBorder="1" applyAlignment="1">
      <alignment horizontal="right" vertical="center"/>
    </xf>
    <xf numFmtId="3" fontId="14" fillId="3" borderId="2" xfId="3" applyNumberFormat="1" applyFont="1" applyFill="1" applyBorder="1" applyAlignment="1">
      <alignment horizontal="right" vertical="center"/>
    </xf>
    <xf numFmtId="169" fontId="11" fillId="0" borderId="0" xfId="1" applyNumberFormat="1" applyFont="1"/>
    <xf numFmtId="169" fontId="14" fillId="3" borderId="1" xfId="1" applyNumberFormat="1" applyFont="1" applyFill="1" applyBorder="1" applyAlignment="1">
      <alignment vertical="center"/>
    </xf>
    <xf numFmtId="169" fontId="14" fillId="3" borderId="2" xfId="1" applyNumberFormat="1" applyFont="1" applyFill="1" applyBorder="1" applyAlignment="1">
      <alignment vertical="center"/>
    </xf>
    <xf numFmtId="3" fontId="14" fillId="3" borderId="1" xfId="4" applyNumberFormat="1" applyFont="1" applyFill="1" applyBorder="1" applyAlignment="1">
      <alignment vertical="center"/>
    </xf>
    <xf numFmtId="3" fontId="14" fillId="3" borderId="1" xfId="4" quotePrefix="1" applyNumberFormat="1" applyFont="1" applyFill="1" applyBorder="1" applyAlignment="1">
      <alignment horizontal="right" vertical="center"/>
    </xf>
    <xf numFmtId="3" fontId="14" fillId="3" borderId="0" xfId="4" applyNumberFormat="1" applyFont="1" applyFill="1" applyAlignment="1"/>
    <xf numFmtId="3" fontId="16" fillId="3" borderId="0" xfId="4" applyNumberFormat="1" applyFont="1" applyFill="1" applyAlignment="1"/>
    <xf numFmtId="43" fontId="11" fillId="0" borderId="0" xfId="1" applyFont="1"/>
    <xf numFmtId="3" fontId="16" fillId="3" borderId="0" xfId="4" applyNumberFormat="1" applyFont="1" applyFill="1" applyBorder="1" applyAlignment="1"/>
    <xf numFmtId="3" fontId="14" fillId="3" borderId="0" xfId="4" applyNumberFormat="1" applyFont="1" applyFill="1" applyBorder="1" applyAlignment="1"/>
    <xf numFmtId="0" fontId="12" fillId="0" borderId="0" xfId="0" applyFont="1" applyBorder="1"/>
    <xf numFmtId="3" fontId="15" fillId="3" borderId="0" xfId="4" applyNumberFormat="1" applyFont="1" applyFill="1" applyAlignment="1"/>
    <xf numFmtId="3" fontId="16" fillId="3" borderId="0" xfId="4" applyNumberFormat="1" applyFont="1" applyFill="1" applyBorder="1" applyAlignment="1">
      <alignment vertical="center"/>
    </xf>
    <xf numFmtId="165" fontId="16" fillId="3" borderId="2" xfId="3" quotePrefix="1" applyNumberFormat="1" applyFont="1" applyFill="1" applyBorder="1" applyAlignment="1">
      <alignment horizontal="left" vertical="center"/>
    </xf>
    <xf numFmtId="165" fontId="16" fillId="3" borderId="2" xfId="12" applyNumberFormat="1" applyFont="1" applyFill="1" applyBorder="1" applyAlignment="1">
      <alignment vertical="center"/>
    </xf>
    <xf numFmtId="0" fontId="18" fillId="0" borderId="0" xfId="0" applyFont="1"/>
    <xf numFmtId="3" fontId="16" fillId="3" borderId="2" xfId="4" applyNumberFormat="1" applyFont="1" applyFill="1" applyBorder="1" applyAlignment="1">
      <alignment vertical="center"/>
    </xf>
    <xf numFmtId="166" fontId="16" fillId="3" borderId="2" xfId="14" applyNumberFormat="1" applyFont="1" applyFill="1" applyBorder="1" applyAlignment="1">
      <alignment vertical="center"/>
    </xf>
    <xf numFmtId="9" fontId="3" fillId="3" borderId="2" xfId="12" applyNumberFormat="1" applyFont="1" applyFill="1" applyBorder="1" applyAlignment="1">
      <alignment vertical="center"/>
    </xf>
    <xf numFmtId="0" fontId="17" fillId="0" borderId="0" xfId="0" applyFont="1"/>
    <xf numFmtId="0" fontId="19" fillId="0" borderId="0" xfId="0" applyFont="1"/>
    <xf numFmtId="3" fontId="8" fillId="2" borderId="0" xfId="0" applyNumberFormat="1" applyFont="1" applyFill="1" applyAlignment="1"/>
    <xf numFmtId="3" fontId="11" fillId="0" borderId="0" xfId="1" applyNumberFormat="1" applyFont="1"/>
    <xf numFmtId="9" fontId="11" fillId="0" borderId="0" xfId="12" applyFont="1"/>
    <xf numFmtId="166" fontId="16" fillId="3" borderId="0" xfId="4" applyNumberFormat="1" applyFont="1" applyFill="1" applyAlignment="1"/>
    <xf numFmtId="3" fontId="14" fillId="3" borderId="2" xfId="4" applyNumberFormat="1" applyFont="1" applyFill="1" applyBorder="1" applyAlignment="1">
      <alignment vertical="center"/>
    </xf>
    <xf numFmtId="166" fontId="16" fillId="3" borderId="2" xfId="12" applyNumberFormat="1" applyFont="1" applyFill="1" applyBorder="1" applyAlignment="1">
      <alignment vertical="center"/>
    </xf>
    <xf numFmtId="166" fontId="16" fillId="3" borderId="8" xfId="4" applyNumberFormat="1" applyFont="1" applyFill="1" applyBorder="1" applyAlignment="1"/>
    <xf numFmtId="166" fontId="16" fillId="3" borderId="0" xfId="4" applyNumberFormat="1" applyFont="1" applyFill="1" applyBorder="1" applyAlignment="1"/>
    <xf numFmtId="3" fontId="16" fillId="3" borderId="8" xfId="4" applyNumberFormat="1" applyFont="1" applyFill="1" applyBorder="1" applyAlignment="1"/>
    <xf numFmtId="3" fontId="14" fillId="0" borderId="0" xfId="0" applyNumberFormat="1" applyFont="1" applyAlignment="1" applyProtection="1">
      <protection locked="0"/>
    </xf>
    <xf numFmtId="3" fontId="0" fillId="0" borderId="0" xfId="0" applyNumberFormat="1" applyFont="1"/>
    <xf numFmtId="3" fontId="15" fillId="3" borderId="1" xfId="5" applyNumberFormat="1" applyFont="1" applyFill="1" applyBorder="1" applyAlignment="1" applyProtection="1">
      <alignment vertical="center"/>
      <protection locked="0"/>
    </xf>
    <xf numFmtId="165" fontId="14" fillId="3" borderId="1" xfId="5" quotePrefix="1" applyNumberFormat="1" applyFont="1" applyFill="1" applyBorder="1" applyAlignment="1">
      <alignment horizontal="right" vertical="center"/>
    </xf>
    <xf numFmtId="3" fontId="15" fillId="3" borderId="0" xfId="5" applyNumberFormat="1" applyFont="1" applyFill="1" applyBorder="1" applyAlignment="1" applyProtection="1">
      <protection locked="0"/>
    </xf>
    <xf numFmtId="3" fontId="14" fillId="3" borderId="0" xfId="5" applyNumberFormat="1" applyFont="1" applyFill="1" applyBorder="1" applyAlignment="1" applyProtection="1">
      <alignment horizontal="right" vertical="center"/>
      <protection locked="0"/>
    </xf>
    <xf numFmtId="3" fontId="16" fillId="3" borderId="0" xfId="5" applyNumberFormat="1" applyFont="1" applyFill="1" applyAlignment="1" applyProtection="1">
      <protection locked="0"/>
    </xf>
    <xf numFmtId="3" fontId="14" fillId="3" borderId="0" xfId="5" applyNumberFormat="1" applyFont="1" applyFill="1" applyBorder="1" applyAlignment="1" applyProtection="1">
      <protection locked="0"/>
    </xf>
    <xf numFmtId="3" fontId="14" fillId="3" borderId="0" xfId="5" applyNumberFormat="1" applyFont="1" applyFill="1" applyAlignment="1" applyProtection="1">
      <protection locked="0"/>
    </xf>
    <xf numFmtId="3" fontId="16" fillId="3" borderId="0" xfId="5" applyNumberFormat="1" applyFont="1" applyFill="1" applyBorder="1" applyAlignment="1" applyProtection="1">
      <protection locked="0"/>
    </xf>
    <xf numFmtId="4" fontId="14" fillId="3" borderId="0" xfId="5" applyNumberFormat="1" applyFont="1" applyFill="1" applyBorder="1" applyAlignment="1" applyProtection="1">
      <protection locked="0"/>
    </xf>
    <xf numFmtId="3" fontId="16" fillId="3" borderId="0" xfId="5" quotePrefix="1" applyNumberFormat="1" applyFont="1" applyFill="1" applyAlignment="1" applyProtection="1">
      <protection locked="0"/>
    </xf>
    <xf numFmtId="3" fontId="14" fillId="3" borderId="2" xfId="5" applyNumberFormat="1" applyFont="1" applyFill="1" applyBorder="1" applyAlignment="1" applyProtection="1">
      <alignment vertical="center"/>
      <protection locked="0"/>
    </xf>
    <xf numFmtId="3" fontId="14" fillId="3" borderId="0" xfId="5" applyNumberFormat="1" applyFont="1" applyFill="1" applyBorder="1" applyAlignment="1" applyProtection="1">
      <alignment horizontal="right"/>
      <protection locked="0"/>
    </xf>
    <xf numFmtId="3" fontId="16" fillId="3" borderId="0" xfId="5" applyNumberFormat="1" applyFont="1" applyFill="1" applyBorder="1" applyAlignment="1" applyProtection="1">
      <alignment vertical="center"/>
      <protection locked="0"/>
    </xf>
    <xf numFmtId="165" fontId="16" fillId="3" borderId="0" xfId="15" quotePrefix="1" applyNumberFormat="1" applyFont="1" applyFill="1" applyAlignment="1" applyProtection="1">
      <protection locked="0"/>
    </xf>
    <xf numFmtId="165" fontId="16" fillId="3" borderId="0" xfId="15" applyNumberFormat="1" applyFont="1" applyFill="1" applyAlignment="1" applyProtection="1">
      <protection locked="0"/>
    </xf>
    <xf numFmtId="165" fontId="16" fillId="3" borderId="2" xfId="15" quotePrefix="1" applyNumberFormat="1" applyFont="1" applyFill="1" applyBorder="1" applyAlignment="1" applyProtection="1">
      <alignment vertical="center"/>
      <protection locked="0"/>
    </xf>
    <xf numFmtId="165" fontId="16" fillId="3" borderId="2" xfId="15" applyNumberFormat="1" applyFont="1" applyFill="1" applyBorder="1" applyAlignment="1" applyProtection="1">
      <alignment vertical="center"/>
      <protection locked="0"/>
    </xf>
    <xf numFmtId="3" fontId="0" fillId="5" borderId="0" xfId="0" applyNumberFormat="1" applyFill="1"/>
    <xf numFmtId="49" fontId="10" fillId="0" borderId="0" xfId="0" applyNumberFormat="1" applyFont="1" applyBorder="1" applyAlignment="1">
      <alignment horizontal="left"/>
    </xf>
    <xf numFmtId="170" fontId="11" fillId="0" borderId="0" xfId="1" applyNumberFormat="1" applyFont="1"/>
    <xf numFmtId="3" fontId="16" fillId="0" borderId="0" xfId="6" applyNumberFormat="1" applyFont="1" applyFill="1" applyAlignment="1"/>
    <xf numFmtId="165" fontId="16" fillId="3" borderId="2" xfId="17" quotePrefix="1" applyNumberFormat="1" applyFont="1" applyFill="1" applyBorder="1" applyAlignment="1"/>
    <xf numFmtId="169" fontId="16" fillId="3" borderId="2" xfId="1" applyNumberFormat="1" applyFont="1" applyFill="1" applyBorder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/>
    <xf numFmtId="3" fontId="4" fillId="0" borderId="0" xfId="0" applyNumberFormat="1" applyFont="1" applyBorder="1" applyAlignment="1">
      <alignment vertical="center" wrapText="1"/>
    </xf>
    <xf numFmtId="3" fontId="14" fillId="3" borderId="1" xfId="8" applyNumberFormat="1" applyFont="1" applyFill="1" applyBorder="1" applyAlignment="1">
      <alignment vertical="center"/>
    </xf>
    <xf numFmtId="165" fontId="14" fillId="3" borderId="1" xfId="8" quotePrefix="1" applyNumberFormat="1" applyFont="1" applyFill="1" applyBorder="1" applyAlignment="1">
      <alignment horizontal="right" vertical="center"/>
    </xf>
    <xf numFmtId="3" fontId="16" fillId="3" borderId="0" xfId="8" applyNumberFormat="1" applyFont="1" applyFill="1" applyBorder="1" applyAlignment="1">
      <alignment wrapText="1"/>
    </xf>
    <xf numFmtId="3" fontId="16" fillId="3" borderId="0" xfId="8" applyNumberFormat="1" applyFont="1" applyFill="1" applyBorder="1" applyAlignment="1"/>
    <xf numFmtId="3" fontId="14" fillId="3" borderId="2" xfId="8" applyNumberFormat="1" applyFont="1" applyFill="1" applyBorder="1" applyAlignment="1">
      <alignment vertical="center" wrapText="1"/>
    </xf>
    <xf numFmtId="3" fontId="14" fillId="3" borderId="2" xfId="8" applyNumberFormat="1" applyFont="1" applyFill="1" applyBorder="1" applyAlignment="1">
      <alignment vertical="center"/>
    </xf>
    <xf numFmtId="3" fontId="16" fillId="3" borderId="0" xfId="8" applyNumberFormat="1" applyFont="1" applyFill="1" applyBorder="1" applyAlignment="1">
      <alignment vertical="center" wrapText="1"/>
    </xf>
    <xf numFmtId="3" fontId="16" fillId="3" borderId="0" xfId="8" applyNumberFormat="1" applyFont="1" applyFill="1" applyBorder="1" applyAlignment="1">
      <alignment vertical="center"/>
    </xf>
    <xf numFmtId="3" fontId="16" fillId="3" borderId="0" xfId="9" applyNumberFormat="1" applyFont="1" applyFill="1" applyBorder="1" applyAlignment="1">
      <alignment vertical="center" wrapText="1"/>
    </xf>
    <xf numFmtId="3" fontId="16" fillId="3" borderId="0" xfId="9" applyNumberFormat="1" applyFont="1" applyFill="1" applyBorder="1" applyAlignment="1">
      <alignment vertical="center"/>
    </xf>
    <xf numFmtId="3" fontId="16" fillId="3" borderId="0" xfId="9" applyNumberFormat="1" applyFont="1" applyFill="1" applyBorder="1" applyAlignment="1" applyProtection="1">
      <alignment wrapText="1"/>
    </xf>
    <xf numFmtId="165" fontId="11" fillId="0" borderId="0" xfId="12" applyNumberFormat="1" applyFont="1"/>
    <xf numFmtId="3" fontId="14" fillId="3" borderId="2" xfId="9" applyNumberFormat="1" applyFont="1" applyFill="1" applyBorder="1" applyAlignment="1">
      <alignment vertical="center" wrapText="1"/>
    </xf>
    <xf numFmtId="3" fontId="14" fillId="3" borderId="2" xfId="9" applyNumberFormat="1" applyFont="1" applyFill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6" fontId="16" fillId="3" borderId="0" xfId="8" applyNumberFormat="1" applyFont="1" applyFill="1" applyBorder="1" applyAlignment="1"/>
    <xf numFmtId="166" fontId="14" fillId="3" borderId="2" xfId="8" applyNumberFormat="1" applyFont="1" applyFill="1" applyBorder="1" applyAlignment="1">
      <alignment vertical="center"/>
    </xf>
    <xf numFmtId="166" fontId="16" fillId="3" borderId="0" xfId="8" applyNumberFormat="1" applyFont="1" applyFill="1" applyBorder="1" applyAlignment="1">
      <alignment vertical="center"/>
    </xf>
    <xf numFmtId="166" fontId="16" fillId="3" borderId="0" xfId="9" applyNumberFormat="1" applyFont="1" applyFill="1" applyBorder="1" applyAlignment="1">
      <alignment vertical="center"/>
    </xf>
    <xf numFmtId="3" fontId="16" fillId="0" borderId="0" xfId="8" applyNumberFormat="1" applyFont="1" applyFill="1" applyBorder="1" applyAlignment="1"/>
    <xf numFmtId="3" fontId="14" fillId="3" borderId="0" xfId="9" applyNumberFormat="1" applyFont="1" applyFill="1" applyBorder="1" applyAlignment="1">
      <alignment vertical="center" wrapText="1"/>
    </xf>
    <xf numFmtId="164" fontId="0" fillId="0" borderId="0" xfId="0" applyNumberFormat="1"/>
    <xf numFmtId="167" fontId="4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3" fontId="14" fillId="3" borderId="1" xfId="2" applyNumberFormat="1" applyFont="1" applyFill="1" applyBorder="1" applyAlignment="1">
      <alignment vertical="center"/>
    </xf>
    <xf numFmtId="165" fontId="14" fillId="3" borderId="1" xfId="2" quotePrefix="1" applyNumberFormat="1" applyFont="1" applyFill="1" applyBorder="1" applyAlignment="1">
      <alignment horizontal="right" vertical="center"/>
    </xf>
    <xf numFmtId="3" fontId="16" fillId="3" borderId="0" xfId="2" applyNumberFormat="1" applyFont="1" applyFill="1" applyAlignment="1"/>
    <xf numFmtId="3" fontId="14" fillId="3" borderId="2" xfId="2" applyNumberFormat="1" applyFont="1" applyFill="1" applyBorder="1" applyAlignment="1">
      <alignment vertical="center"/>
    </xf>
    <xf numFmtId="165" fontId="3" fillId="3" borderId="0" xfId="12" applyNumberFormat="1" applyFont="1" applyFill="1"/>
    <xf numFmtId="3" fontId="5" fillId="3" borderId="0" xfId="2" applyNumberFormat="1" applyFont="1" applyFill="1" applyAlignment="1"/>
    <xf numFmtId="166" fontId="14" fillId="3" borderId="1" xfId="2" applyNumberFormat="1" applyFont="1" applyFill="1" applyBorder="1" applyAlignment="1">
      <alignment vertical="center"/>
    </xf>
    <xf numFmtId="166" fontId="16" fillId="3" borderId="0" xfId="2" applyNumberFormat="1" applyFont="1" applyFill="1" applyAlignment="1"/>
    <xf numFmtId="166" fontId="14" fillId="3" borderId="2" xfId="2" applyNumberFormat="1" applyFont="1" applyFill="1" applyBorder="1" applyAlignment="1">
      <alignment vertical="center"/>
    </xf>
    <xf numFmtId="3" fontId="16" fillId="3" borderId="0" xfId="2" applyNumberFormat="1" applyFont="1" applyFill="1" applyAlignment="1">
      <alignment vertical="top"/>
    </xf>
    <xf numFmtId="3" fontId="16" fillId="3" borderId="2" xfId="2" applyNumberFormat="1" applyFont="1" applyFill="1" applyBorder="1" applyAlignment="1">
      <alignment vertical="center"/>
    </xf>
    <xf numFmtId="3" fontId="9" fillId="0" borderId="0" xfId="0" applyNumberFormat="1" applyFont="1" applyAlignment="1"/>
    <xf numFmtId="3" fontId="5" fillId="0" borderId="0" xfId="0" applyNumberFormat="1" applyFont="1" applyBorder="1" applyAlignment="1">
      <alignment vertical="center"/>
    </xf>
    <xf numFmtId="3" fontId="14" fillId="3" borderId="1" xfId="3" applyNumberFormat="1" applyFont="1" applyFill="1" applyBorder="1" applyAlignment="1">
      <alignment vertical="center"/>
    </xf>
    <xf numFmtId="3" fontId="14" fillId="3" borderId="2" xfId="3" applyNumberFormat="1" applyFont="1" applyFill="1" applyBorder="1" applyAlignment="1">
      <alignment vertical="center"/>
    </xf>
    <xf numFmtId="3" fontId="5" fillId="3" borderId="0" xfId="3" applyNumberFormat="1" applyFont="1" applyFill="1" applyAlignment="1"/>
    <xf numFmtId="166" fontId="14" fillId="3" borderId="1" xfId="3" applyNumberFormat="1" applyFont="1" applyFill="1" applyBorder="1" applyAlignment="1">
      <alignment vertical="center"/>
    </xf>
    <xf numFmtId="166" fontId="16" fillId="3" borderId="0" xfId="3" applyNumberFormat="1" applyFont="1" applyFill="1" applyAlignment="1"/>
    <xf numFmtId="166" fontId="14" fillId="3" borderId="2" xfId="3" applyNumberFormat="1" applyFont="1" applyFill="1" applyBorder="1" applyAlignment="1">
      <alignment vertical="center"/>
    </xf>
    <xf numFmtId="166" fontId="16" fillId="3" borderId="0" xfId="3" applyNumberFormat="1" applyFont="1" applyFill="1"/>
    <xf numFmtId="0" fontId="0" fillId="3" borderId="0" xfId="0" applyFont="1" applyFill="1"/>
    <xf numFmtId="166" fontId="16" fillId="0" borderId="0" xfId="8" applyNumberFormat="1" applyFont="1" applyFill="1" applyBorder="1" applyAlignment="1"/>
    <xf numFmtId="166" fontId="16" fillId="3" borderId="0" xfId="9" applyNumberFormat="1" applyFont="1" applyFill="1" applyBorder="1" applyAlignment="1" applyProtection="1">
      <alignment wrapText="1"/>
    </xf>
    <xf numFmtId="166" fontId="14" fillId="3" borderId="2" xfId="9" applyNumberFormat="1" applyFont="1" applyFill="1" applyBorder="1" applyAlignment="1">
      <alignment vertical="center"/>
    </xf>
    <xf numFmtId="0" fontId="0" fillId="0" borderId="8" xfId="0" applyBorder="1"/>
    <xf numFmtId="3" fontId="14" fillId="3" borderId="8" xfId="4" applyNumberFormat="1" applyFont="1" applyFill="1" applyBorder="1" applyAlignment="1"/>
    <xf numFmtId="166" fontId="14" fillId="3" borderId="8" xfId="4" applyNumberFormat="1" applyFont="1" applyFill="1" applyBorder="1" applyAlignment="1"/>
    <xf numFmtId="3" fontId="20" fillId="3" borderId="0" xfId="4" applyNumberFormat="1" applyFont="1" applyFill="1" applyBorder="1" applyAlignment="1"/>
    <xf numFmtId="165" fontId="0" fillId="0" borderId="0" xfId="1" applyNumberFormat="1" applyFont="1"/>
    <xf numFmtId="9" fontId="0" fillId="0" borderId="0" xfId="0" applyNumberFormat="1"/>
    <xf numFmtId="165" fontId="16" fillId="3" borderId="0" xfId="4" applyNumberFormat="1" applyFont="1" applyFill="1" applyBorder="1" applyAlignment="1"/>
    <xf numFmtId="165" fontId="0" fillId="0" borderId="0" xfId="0" applyNumberFormat="1" applyBorder="1"/>
    <xf numFmtId="0" fontId="24" fillId="0" borderId="0" xfId="18"/>
    <xf numFmtId="0" fontId="25" fillId="0" borderId="0" xfId="0" applyFont="1"/>
    <xf numFmtId="0" fontId="26" fillId="0" borderId="0" xfId="18" applyFont="1"/>
    <xf numFmtId="49" fontId="27" fillId="3" borderId="0" xfId="19" applyNumberFormat="1" applyFont="1" applyFill="1" applyBorder="1" applyAlignment="1"/>
    <xf numFmtId="3" fontId="28" fillId="3" borderId="0" xfId="19" applyNumberFormat="1" applyFont="1" applyFill="1" applyBorder="1" applyAlignment="1"/>
    <xf numFmtId="171" fontId="28" fillId="3" borderId="0" xfId="19" applyNumberFormat="1" applyFont="1" applyFill="1" applyBorder="1" applyAlignment="1"/>
    <xf numFmtId="0" fontId="22" fillId="3" borderId="0" xfId="0" applyFont="1" applyFill="1"/>
    <xf numFmtId="49" fontId="27" fillId="3" borderId="0" xfId="19" applyNumberFormat="1" applyFont="1" applyFill="1" applyBorder="1" applyAlignment="1">
      <alignment vertical="top"/>
    </xf>
    <xf numFmtId="49" fontId="29" fillId="0" borderId="11" xfId="19" applyNumberFormat="1" applyFont="1" applyFill="1" applyBorder="1" applyAlignment="1">
      <alignment vertical="top"/>
    </xf>
    <xf numFmtId="3" fontId="29" fillId="0" borderId="11" xfId="19" applyNumberFormat="1" applyFont="1" applyFill="1" applyBorder="1" applyAlignment="1">
      <alignment vertical="top" wrapText="1"/>
    </xf>
    <xf numFmtId="171" fontId="29" fillId="0" borderId="11" xfId="19" applyNumberFormat="1" applyFont="1" applyFill="1" applyBorder="1" applyAlignment="1">
      <alignment vertical="top" wrapText="1"/>
    </xf>
    <xf numFmtId="49" fontId="21" fillId="4" borderId="6" xfId="19" quotePrefix="1" applyNumberFormat="1" applyFont="1" applyFill="1" applyBorder="1" applyAlignment="1">
      <alignment horizontal="center"/>
    </xf>
    <xf numFmtId="3" fontId="21" fillId="4" borderId="6" xfId="19" applyNumberFormat="1" applyFont="1" applyFill="1" applyBorder="1" applyAlignment="1">
      <alignment horizontal="center"/>
    </xf>
    <xf numFmtId="171" fontId="21" fillId="4" borderId="0" xfId="19" applyNumberFormat="1" applyFont="1" applyFill="1" applyBorder="1" applyAlignment="1">
      <alignment horizontal="right"/>
    </xf>
    <xf numFmtId="171" fontId="21" fillId="4" borderId="6" xfId="19" applyNumberFormat="1" applyFont="1" applyFill="1" applyBorder="1" applyAlignment="1">
      <alignment horizontal="right"/>
    </xf>
    <xf numFmtId="169" fontId="21" fillId="4" borderId="9" xfId="1" applyNumberFormat="1" applyFont="1" applyFill="1" applyBorder="1" applyAlignment="1">
      <alignment horizontal="right"/>
    </xf>
    <xf numFmtId="49" fontId="21" fillId="0" borderId="6" xfId="19" quotePrefix="1" applyNumberFormat="1" applyFont="1" applyFill="1" applyBorder="1" applyAlignment="1">
      <alignment horizontal="center"/>
    </xf>
    <xf numFmtId="3" fontId="21" fillId="0" borderId="6" xfId="19" applyNumberFormat="1" applyFont="1" applyFill="1" applyBorder="1" applyAlignment="1">
      <alignment horizontal="center"/>
    </xf>
    <xf numFmtId="171" fontId="21" fillId="0" borderId="0" xfId="19" applyNumberFormat="1" applyFont="1" applyFill="1" applyBorder="1" applyAlignment="1">
      <alignment horizontal="right"/>
    </xf>
    <xf numFmtId="171" fontId="21" fillId="0" borderId="6" xfId="19" applyNumberFormat="1" applyFont="1" applyFill="1" applyBorder="1" applyAlignment="1">
      <alignment horizontal="right"/>
    </xf>
    <xf numFmtId="169" fontId="21" fillId="0" borderId="6" xfId="1" applyNumberFormat="1" applyFont="1" applyFill="1" applyBorder="1" applyAlignment="1">
      <alignment horizontal="right"/>
    </xf>
    <xf numFmtId="169" fontId="21" fillId="4" borderId="6" xfId="1" quotePrefix="1" applyNumberFormat="1" applyFont="1" applyFill="1" applyBorder="1" applyAlignment="1">
      <alignment horizontal="center"/>
    </xf>
    <xf numFmtId="169" fontId="21" fillId="0" borderId="6" xfId="1" quotePrefix="1" applyNumberFormat="1" applyFont="1" applyFill="1" applyBorder="1" applyAlignment="1">
      <alignment horizontal="center"/>
    </xf>
    <xf numFmtId="171" fontId="21" fillId="4" borderId="9" xfId="1" applyNumberFormat="1" applyFont="1" applyFill="1" applyBorder="1" applyAlignment="1">
      <alignment horizontal="right"/>
    </xf>
    <xf numFmtId="171" fontId="21" fillId="4" borderId="6" xfId="19" quotePrefix="1" applyNumberFormat="1" applyFont="1" applyFill="1" applyBorder="1" applyAlignment="1">
      <alignment horizontal="center"/>
    </xf>
    <xf numFmtId="171" fontId="21" fillId="0" borderId="6" xfId="1" applyNumberFormat="1" applyFont="1" applyFill="1" applyBorder="1" applyAlignment="1">
      <alignment horizontal="right"/>
    </xf>
    <xf numFmtId="171" fontId="21" fillId="0" borderId="6" xfId="19" quotePrefix="1" applyNumberFormat="1" applyFont="1" applyFill="1" applyBorder="1" applyAlignment="1">
      <alignment horizontal="center"/>
    </xf>
    <xf numFmtId="169" fontId="21" fillId="0" borderId="6" xfId="1" applyNumberFormat="1" applyFont="1" applyFill="1" applyBorder="1" applyAlignment="1">
      <alignment horizontal="center"/>
    </xf>
    <xf numFmtId="171" fontId="21" fillId="0" borderId="6" xfId="19" quotePrefix="1" applyNumberFormat="1" applyFont="1" applyFill="1" applyBorder="1" applyAlignment="1">
      <alignment horizontal="right"/>
    </xf>
    <xf numFmtId="171" fontId="21" fillId="4" borderId="6" xfId="19" quotePrefix="1" applyNumberFormat="1" applyFont="1" applyFill="1" applyBorder="1" applyAlignment="1">
      <alignment horizontal="right"/>
    </xf>
    <xf numFmtId="171" fontId="0" fillId="0" borderId="0" xfId="0" applyNumberFormat="1"/>
    <xf numFmtId="43" fontId="0" fillId="0" borderId="0" xfId="1" applyFont="1"/>
    <xf numFmtId="170" fontId="0" fillId="0" borderId="0" xfId="1" applyNumberFormat="1" applyFont="1"/>
    <xf numFmtId="49" fontId="29" fillId="3" borderId="0" xfId="19" applyNumberFormat="1" applyFont="1" applyFill="1" applyBorder="1" applyAlignment="1"/>
    <xf numFmtId="3" fontId="21" fillId="3" borderId="0" xfId="19" applyNumberFormat="1" applyFont="1" applyFill="1" applyBorder="1" applyAlignment="1"/>
    <xf numFmtId="171" fontId="21" fillId="3" borderId="0" xfId="19" applyNumberFormat="1" applyFont="1" applyFill="1" applyBorder="1" applyAlignment="1"/>
    <xf numFmtId="49" fontId="29" fillId="3" borderId="0" xfId="19" applyNumberFormat="1" applyFont="1" applyFill="1" applyBorder="1" applyAlignment="1">
      <alignment vertical="top"/>
    </xf>
    <xf numFmtId="49" fontId="29" fillId="4" borderId="11" xfId="19" applyNumberFormat="1" applyFont="1" applyFill="1" applyBorder="1" applyAlignment="1">
      <alignment vertical="top"/>
    </xf>
    <xf numFmtId="3" fontId="29" fillId="4" borderId="11" xfId="19" applyNumberFormat="1" applyFont="1" applyFill="1" applyBorder="1" applyAlignment="1">
      <alignment vertical="top" wrapText="1"/>
    </xf>
    <xf numFmtId="171" fontId="29" fillId="4" borderId="11" xfId="19" applyNumberFormat="1" applyFont="1" applyFill="1" applyBorder="1" applyAlignment="1">
      <alignment vertical="top" wrapText="1"/>
    </xf>
    <xf numFmtId="49" fontId="21" fillId="0" borderId="6" xfId="19" applyNumberFormat="1" applyFont="1" applyFill="1" applyBorder="1" applyAlignment="1">
      <alignment horizontal="center"/>
    </xf>
    <xf numFmtId="166" fontId="21" fillId="0" borderId="6" xfId="19" applyNumberFormat="1" applyFont="1" applyFill="1" applyBorder="1" applyAlignment="1">
      <alignment horizontal="right"/>
    </xf>
    <xf numFmtId="166" fontId="21" fillId="4" borderId="6" xfId="19" applyNumberFormat="1" applyFont="1" applyFill="1" applyBorder="1" applyAlignment="1">
      <alignment horizontal="right"/>
    </xf>
    <xf numFmtId="172" fontId="21" fillId="0" borderId="6" xfId="19" applyNumberFormat="1" applyFont="1" applyFill="1" applyBorder="1" applyAlignment="1">
      <alignment horizontal="right"/>
    </xf>
    <xf numFmtId="172" fontId="21" fillId="4" borderId="6" xfId="19" applyNumberFormat="1" applyFont="1" applyFill="1" applyBorder="1" applyAlignment="1">
      <alignment horizontal="right"/>
    </xf>
    <xf numFmtId="0" fontId="0" fillId="0" borderId="6" xfId="0" applyBorder="1"/>
    <xf numFmtId="171" fontId="21" fillId="0" borderId="6" xfId="19" applyNumberFormat="1" applyFont="1" applyFill="1" applyBorder="1" applyAlignment="1">
      <alignment horizontal="center" vertical="center"/>
    </xf>
    <xf numFmtId="3" fontId="21" fillId="4" borderId="6" xfId="19" quotePrefix="1" applyNumberFormat="1" applyFont="1" applyFill="1" applyBorder="1" applyAlignment="1">
      <alignment horizontal="center"/>
    </xf>
    <xf numFmtId="0" fontId="0" fillId="0" borderId="0" xfId="0" applyFill="1" applyBorder="1"/>
    <xf numFmtId="3" fontId="21" fillId="0" borderId="6" xfId="19" quotePrefix="1" applyNumberFormat="1" applyFont="1" applyFill="1" applyBorder="1" applyAlignment="1">
      <alignment horizontal="center"/>
    </xf>
    <xf numFmtId="171" fontId="21" fillId="0" borderId="0" xfId="19" quotePrefix="1" applyNumberFormat="1" applyFont="1" applyFill="1" applyBorder="1" applyAlignment="1">
      <alignment horizontal="center"/>
    </xf>
    <xf numFmtId="171" fontId="21" fillId="0" borderId="0" xfId="19" quotePrefix="1" applyNumberFormat="1" applyFont="1" applyFill="1" applyBorder="1" applyAlignment="1">
      <alignment horizontal="right"/>
    </xf>
    <xf numFmtId="166" fontId="21" fillId="0" borderId="6" xfId="19" applyNumberFormat="1" applyFont="1" applyFill="1" applyBorder="1" applyAlignment="1">
      <alignment horizontal="center"/>
    </xf>
    <xf numFmtId="166" fontId="21" fillId="4" borderId="6" xfId="19" applyNumberFormat="1" applyFont="1" applyFill="1" applyBorder="1" applyAlignment="1">
      <alignment horizontal="center"/>
    </xf>
    <xf numFmtId="172" fontId="21" fillId="0" borderId="6" xfId="19" quotePrefix="1" applyNumberFormat="1" applyFont="1" applyFill="1" applyBorder="1" applyAlignment="1">
      <alignment horizontal="right"/>
    </xf>
    <xf numFmtId="172" fontId="21" fillId="4" borderId="6" xfId="19" quotePrefix="1" applyNumberFormat="1" applyFont="1" applyFill="1" applyBorder="1" applyAlignment="1">
      <alignment horizontal="right"/>
    </xf>
    <xf numFmtId="167" fontId="0" fillId="0" borderId="4" xfId="0" applyNumberFormat="1" applyBorder="1"/>
    <xf numFmtId="0" fontId="30" fillId="0" borderId="0" xfId="0" applyFont="1"/>
    <xf numFmtId="173" fontId="0" fillId="0" borderId="0" xfId="0" applyNumberFormat="1"/>
    <xf numFmtId="0" fontId="23" fillId="0" borderId="0" xfId="0" applyFont="1" applyAlignment="1">
      <alignment horizontal="center" vertical="center"/>
    </xf>
  </cellXfs>
  <cellStyles count="20">
    <cellStyle name="Comma" xfId="1" builtinId="3"/>
    <cellStyle name="Hyperlink" xfId="18" builtinId="8"/>
    <cellStyle name="Normal" xfId="0" builtinId="0"/>
    <cellStyle name="Normal 10" xfId="2"/>
    <cellStyle name="Normal 11" xfId="3"/>
    <cellStyle name="Normal 12" xfId="4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_Tables1Q" xfId="19"/>
    <cellStyle name="Percent" xfId="12" builtinId="5"/>
    <cellStyle name="Percent 10" xfId="13"/>
    <cellStyle name="Percent 12" xfId="14"/>
    <cellStyle name="Percent 2" xfId="15"/>
    <cellStyle name="Percent 3" xfId="16"/>
    <cellStyle name="Percent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6:H8"/>
  <sheetViews>
    <sheetView showGridLines="0" view="pageBreakPreview" zoomScaleNormal="100" zoomScaleSheetLayoutView="100" workbookViewId="0">
      <selection activeCell="M12" sqref="M12"/>
    </sheetView>
  </sheetViews>
  <sheetFormatPr defaultRowHeight="15" x14ac:dyDescent="0.25"/>
  <sheetData>
    <row r="6" spans="2:8" ht="23.25" x14ac:dyDescent="0.25">
      <c r="B6" s="278" t="s">
        <v>275</v>
      </c>
      <c r="C6" s="278"/>
      <c r="D6" s="278"/>
      <c r="E6" s="278"/>
      <c r="F6" s="278"/>
      <c r="G6" s="278"/>
      <c r="H6" s="278"/>
    </row>
    <row r="7" spans="2:8" ht="23.25" x14ac:dyDescent="0.25">
      <c r="B7" s="278" t="s">
        <v>276</v>
      </c>
      <c r="C7" s="278"/>
      <c r="D7" s="278"/>
      <c r="E7" s="278"/>
      <c r="F7" s="278"/>
      <c r="G7" s="278"/>
      <c r="H7" s="278"/>
    </row>
    <row r="8" spans="2:8" ht="23.25" x14ac:dyDescent="0.25">
      <c r="B8" s="278">
        <v>2018</v>
      </c>
      <c r="C8" s="278"/>
      <c r="D8" s="278"/>
      <c r="E8" s="278"/>
      <c r="F8" s="278"/>
      <c r="G8" s="278"/>
      <c r="H8" s="278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90" zoomScaleNormal="90" workbookViewId="0">
      <pane xSplit="1" ySplit="4" topLeftCell="B24" activePane="bottomRight" state="frozen"/>
      <selection pane="topRight" activeCell="B1" sqref="B1"/>
      <selection pane="bottomLeft" activeCell="A5" sqref="A5"/>
      <selection pane="bottomRight" activeCell="C21" sqref="C21:G30"/>
    </sheetView>
  </sheetViews>
  <sheetFormatPr defaultRowHeight="15" x14ac:dyDescent="0.25"/>
  <cols>
    <col min="1" max="1" width="56.85546875" customWidth="1"/>
    <col min="2" max="4" width="11.42578125" bestFit="1" customWidth="1"/>
    <col min="5" max="5" width="14" customWidth="1"/>
    <col min="6" max="6" width="11.42578125" bestFit="1" customWidth="1"/>
    <col min="7" max="7" width="10.5703125" bestFit="1" customWidth="1"/>
  </cols>
  <sheetData>
    <row r="1" spans="1:7" ht="23.25" x14ac:dyDescent="0.35">
      <c r="A1" s="54" t="s">
        <v>255</v>
      </c>
      <c r="B1" s="198"/>
      <c r="C1" s="198"/>
      <c r="D1" s="198"/>
      <c r="E1" s="198"/>
      <c r="F1" s="198"/>
      <c r="G1" s="198"/>
    </row>
    <row r="2" spans="1:7" ht="30" customHeight="1" x14ac:dyDescent="0.25">
      <c r="A2" s="199"/>
      <c r="B2" s="78"/>
      <c r="C2" s="78"/>
      <c r="D2" s="78"/>
      <c r="E2" s="78"/>
      <c r="F2" s="78"/>
      <c r="G2" s="78"/>
    </row>
    <row r="3" spans="1:7" ht="30" customHeight="1" thickBot="1" x14ac:dyDescent="0.3">
      <c r="A3" s="2"/>
      <c r="B3" s="2"/>
      <c r="C3" s="2"/>
      <c r="D3" s="2"/>
      <c r="E3" s="2"/>
      <c r="F3" s="2"/>
    </row>
    <row r="4" spans="1:7" ht="30" customHeight="1" thickTop="1" thickBot="1" x14ac:dyDescent="0.3">
      <c r="A4" s="200" t="s">
        <v>52</v>
      </c>
      <c r="B4" s="102" t="s">
        <v>85</v>
      </c>
      <c r="C4" s="102" t="s">
        <v>145</v>
      </c>
      <c r="D4" s="102" t="s">
        <v>146</v>
      </c>
      <c r="E4" s="102" t="s">
        <v>147</v>
      </c>
      <c r="F4" s="102" t="s">
        <v>148</v>
      </c>
      <c r="G4" s="102" t="s">
        <v>248</v>
      </c>
    </row>
    <row r="5" spans="1:7" ht="30" customHeight="1" thickTop="1" x14ac:dyDescent="0.3">
      <c r="A5" s="61" t="s">
        <v>17</v>
      </c>
      <c r="B5" s="61">
        <v>118673.859375</v>
      </c>
      <c r="C5" s="61">
        <v>122929.04296875</v>
      </c>
      <c r="D5" s="61">
        <v>139243.29296875</v>
      </c>
      <c r="E5" s="61">
        <v>150942.50390625</v>
      </c>
      <c r="F5" s="61">
        <v>144688.7578125</v>
      </c>
      <c r="G5" s="61">
        <v>143764.0703125</v>
      </c>
    </row>
    <row r="6" spans="1:7" ht="30" customHeight="1" x14ac:dyDescent="0.3">
      <c r="A6" s="61" t="s">
        <v>18</v>
      </c>
      <c r="B6" s="61">
        <v>84698.9375</v>
      </c>
      <c r="C6" s="61">
        <v>87465.8515625</v>
      </c>
      <c r="D6" s="61">
        <v>99484.484375</v>
      </c>
      <c r="E6" s="61">
        <v>110756.5234375</v>
      </c>
      <c r="F6" s="61">
        <v>103771.8046875</v>
      </c>
      <c r="G6" s="61">
        <v>102381.921875</v>
      </c>
    </row>
    <row r="7" spans="1:7" ht="30" customHeight="1" x14ac:dyDescent="0.3">
      <c r="A7" s="61" t="s">
        <v>16</v>
      </c>
      <c r="B7" s="61">
        <v>33974.921875</v>
      </c>
      <c r="C7" s="61">
        <v>35463.19140625</v>
      </c>
      <c r="D7" s="61">
        <v>39758.80859375</v>
      </c>
      <c r="E7" s="61">
        <v>40185.98046875</v>
      </c>
      <c r="F7" s="61">
        <v>40916.953125</v>
      </c>
      <c r="G7" s="61">
        <v>41382.1484375</v>
      </c>
    </row>
    <row r="8" spans="1:7" ht="30" customHeight="1" x14ac:dyDescent="0.3">
      <c r="A8" s="61" t="s">
        <v>24</v>
      </c>
      <c r="B8" s="61">
        <v>38967.87890625</v>
      </c>
      <c r="C8" s="61">
        <v>47710.48046875</v>
      </c>
      <c r="D8" s="61">
        <v>45020.45703125</v>
      </c>
      <c r="E8" s="61">
        <v>32944.4140625</v>
      </c>
      <c r="F8" s="61">
        <v>29755.0625</v>
      </c>
      <c r="G8" s="61">
        <v>30880.875</v>
      </c>
    </row>
    <row r="9" spans="1:7" ht="30" customHeight="1" x14ac:dyDescent="0.3">
      <c r="A9" s="61" t="s">
        <v>53</v>
      </c>
      <c r="B9" s="61">
        <v>-2129.093017578125</v>
      </c>
      <c r="C9" s="61">
        <v>-29.128002166748047</v>
      </c>
      <c r="D9" s="61">
        <v>-660.00909423828125</v>
      </c>
      <c r="E9" s="61">
        <v>-490.53955078125</v>
      </c>
      <c r="F9" s="61">
        <v>695.073974609375</v>
      </c>
      <c r="G9" s="61">
        <v>-3176.874267578125</v>
      </c>
    </row>
    <row r="10" spans="1:7" ht="30" customHeight="1" thickBot="1" x14ac:dyDescent="0.3">
      <c r="A10" s="201" t="s">
        <v>54</v>
      </c>
      <c r="B10" s="201">
        <v>155512.64526367188</v>
      </c>
      <c r="C10" s="201">
        <v>170610.39543533325</v>
      </c>
      <c r="D10" s="201">
        <v>183603.74090576172</v>
      </c>
      <c r="E10" s="201">
        <v>183396.37841796875</v>
      </c>
      <c r="F10" s="201">
        <v>175138.89428710937</v>
      </c>
      <c r="G10" s="201">
        <v>171468.07104492188</v>
      </c>
    </row>
    <row r="11" spans="1:7" ht="30" customHeight="1" thickTop="1" x14ac:dyDescent="0.3">
      <c r="A11" s="61" t="s">
        <v>55</v>
      </c>
      <c r="B11" s="61">
        <v>53032.3203125</v>
      </c>
      <c r="C11" s="61">
        <v>58680.6171875</v>
      </c>
      <c r="D11" s="61">
        <v>51630.62109375</v>
      </c>
      <c r="E11" s="61">
        <v>51259.546875</v>
      </c>
      <c r="F11" s="61">
        <v>52365.28515625</v>
      </c>
      <c r="G11" s="61">
        <v>60710.44921875</v>
      </c>
    </row>
    <row r="12" spans="1:7" ht="30" customHeight="1" x14ac:dyDescent="0.3">
      <c r="A12" s="61" t="s">
        <v>56</v>
      </c>
      <c r="B12" s="61">
        <v>77189.984375</v>
      </c>
      <c r="C12" s="61">
        <v>90372.890625</v>
      </c>
      <c r="D12" s="61">
        <v>90027.7421875</v>
      </c>
      <c r="E12" s="61">
        <v>89856.90625</v>
      </c>
      <c r="F12" s="61">
        <v>82794.328125</v>
      </c>
      <c r="G12" s="61">
        <v>86973.859375</v>
      </c>
    </row>
    <row r="13" spans="1:7" ht="30" customHeight="1" x14ac:dyDescent="0.3">
      <c r="A13" s="61" t="s">
        <v>57</v>
      </c>
      <c r="B13" s="61">
        <v>3.173828125E-3</v>
      </c>
      <c r="C13" s="61">
        <v>3.002166748046875E-3</v>
      </c>
      <c r="D13" s="61">
        <v>5.18798828125E-3</v>
      </c>
      <c r="E13" s="61">
        <v>-3.41796875E-3</v>
      </c>
      <c r="F13" s="61">
        <v>-7.568359375E-3</v>
      </c>
      <c r="G13" s="61">
        <v>-4.638671875E-3</v>
      </c>
    </row>
    <row r="14" spans="1:7" ht="30" customHeight="1" thickBot="1" x14ac:dyDescent="0.3">
      <c r="A14" s="201" t="s">
        <v>5</v>
      </c>
      <c r="B14" s="201">
        <v>131354.984375</v>
      </c>
      <c r="C14" s="201">
        <v>138918.125</v>
      </c>
      <c r="D14" s="201">
        <v>145206.625</v>
      </c>
      <c r="E14" s="201">
        <v>144799.015625</v>
      </c>
      <c r="F14" s="201">
        <v>144709.84375</v>
      </c>
      <c r="G14" s="201">
        <v>145204.65625</v>
      </c>
    </row>
    <row r="15" spans="1:7" ht="30" customHeight="1" thickTop="1" thickBot="1" x14ac:dyDescent="0.3">
      <c r="A15" s="11"/>
      <c r="B15" s="201"/>
      <c r="C15" s="201"/>
      <c r="D15" s="201"/>
      <c r="E15" s="201"/>
      <c r="F15" s="201"/>
      <c r="G15" s="201"/>
    </row>
    <row r="16" spans="1:7" ht="30" customHeight="1" thickTop="1" x14ac:dyDescent="0.35">
      <c r="A16" s="202" t="s">
        <v>254</v>
      </c>
      <c r="B16" s="11"/>
      <c r="C16" s="2"/>
      <c r="D16" s="2"/>
      <c r="E16" s="2"/>
      <c r="F16" s="2"/>
      <c r="G16" s="2"/>
    </row>
    <row r="17" spans="1:7" ht="30" customHeight="1" x14ac:dyDescent="0.25">
      <c r="A17" s="12"/>
      <c r="B17" s="11"/>
      <c r="C17" s="2"/>
      <c r="D17" s="2"/>
      <c r="E17" s="2"/>
      <c r="F17" s="2"/>
      <c r="G17" s="2"/>
    </row>
    <row r="18" spans="1:7" ht="30" customHeight="1" x14ac:dyDescent="0.25">
      <c r="A18" s="13"/>
      <c r="B18" s="11"/>
      <c r="C18" s="2"/>
      <c r="D18" s="2"/>
      <c r="E18" s="2"/>
      <c r="F18" s="2"/>
      <c r="G18" s="2"/>
    </row>
    <row r="19" spans="1:7" ht="30" customHeight="1" thickBot="1" x14ac:dyDescent="0.3">
      <c r="A19" s="13"/>
      <c r="B19" s="11"/>
      <c r="C19" s="2"/>
      <c r="D19" s="2"/>
      <c r="E19" s="2"/>
      <c r="F19" s="2"/>
      <c r="G19" s="2"/>
    </row>
    <row r="20" spans="1:7" ht="30" customHeight="1" thickTop="1" thickBot="1" x14ac:dyDescent="0.3">
      <c r="A20" s="203" t="s">
        <v>52</v>
      </c>
      <c r="B20" s="102" t="s">
        <v>85</v>
      </c>
      <c r="C20" s="102" t="s">
        <v>145</v>
      </c>
      <c r="D20" s="102" t="s">
        <v>146</v>
      </c>
      <c r="E20" s="102" t="s">
        <v>147</v>
      </c>
      <c r="F20" s="102" t="s">
        <v>148</v>
      </c>
      <c r="G20" s="102" t="s">
        <v>248</v>
      </c>
    </row>
    <row r="21" spans="1:7" ht="30" customHeight="1" thickTop="1" x14ac:dyDescent="0.3">
      <c r="A21" s="204" t="s">
        <v>17</v>
      </c>
      <c r="B21" s="204"/>
      <c r="C21" s="204">
        <v>3.5856115375029276</v>
      </c>
      <c r="D21" s="204">
        <v>13.271273904041763</v>
      </c>
      <c r="E21" s="204">
        <v>8.4019924321422224</v>
      </c>
      <c r="F21" s="204">
        <v>-4.143131279731648</v>
      </c>
      <c r="G21" s="204">
        <v>-0.6390873167895279</v>
      </c>
    </row>
    <row r="22" spans="1:7" ht="30" customHeight="1" x14ac:dyDescent="0.3">
      <c r="A22" s="204" t="s">
        <v>18</v>
      </c>
      <c r="B22" s="204"/>
      <c r="C22" s="204">
        <v>3.2667636031443692</v>
      </c>
      <c r="D22" s="204">
        <v>13.740943005524741</v>
      </c>
      <c r="E22" s="204">
        <v>11.330449299019151</v>
      </c>
      <c r="F22" s="204">
        <v>-6.3063723320473173</v>
      </c>
      <c r="G22" s="204">
        <v>-1.3393645958895206</v>
      </c>
    </row>
    <row r="23" spans="1:7" ht="30" customHeight="1" x14ac:dyDescent="0.3">
      <c r="A23" s="204" t="s">
        <v>16</v>
      </c>
      <c r="B23" s="204"/>
      <c r="C23" s="204">
        <v>4.3804943444038429</v>
      </c>
      <c r="D23" s="204">
        <v>12.112889497990707</v>
      </c>
      <c r="E23" s="204">
        <v>1.0744081377407042</v>
      </c>
      <c r="F23" s="204">
        <v>1.8189742983089019</v>
      </c>
      <c r="G23" s="204">
        <v>1.1369255943345564</v>
      </c>
    </row>
    <row r="24" spans="1:7" ht="30" customHeight="1" x14ac:dyDescent="0.3">
      <c r="A24" s="204" t="s">
        <v>24</v>
      </c>
      <c r="B24" s="204"/>
      <c r="C24" s="204">
        <v>22.435405282215115</v>
      </c>
      <c r="D24" s="204">
        <v>-5.6382233234099317</v>
      </c>
      <c r="E24" s="204">
        <v>-26.823457079450947</v>
      </c>
      <c r="F24" s="204">
        <v>-9.6810086118070586</v>
      </c>
      <c r="G24" s="204">
        <v>3.7835998496054231</v>
      </c>
    </row>
    <row r="25" spans="1:7" ht="30" customHeight="1" x14ac:dyDescent="0.3">
      <c r="A25" s="61" t="s">
        <v>53</v>
      </c>
      <c r="B25" s="204"/>
      <c r="C25" s="204">
        <v>1.5986945797323322</v>
      </c>
      <c r="D25" s="204">
        <v>-0.45413879007619284</v>
      </c>
      <c r="E25" s="204">
        <v>0.11670923654966242</v>
      </c>
      <c r="F25" s="204">
        <v>0.81879943746380357</v>
      </c>
      <c r="G25" s="204">
        <v>-2.6756633424859877</v>
      </c>
    </row>
    <row r="26" spans="1:7" ht="30" customHeight="1" thickBot="1" x14ac:dyDescent="0.3">
      <c r="A26" s="205" t="s">
        <v>54</v>
      </c>
      <c r="B26" s="205"/>
      <c r="C26" s="205">
        <v>9.7083746122787176</v>
      </c>
      <c r="D26" s="205">
        <v>7.6157993991364776</v>
      </c>
      <c r="E26" s="205">
        <v>-0.11294023028615641</v>
      </c>
      <c r="F26" s="205">
        <v>-4.5025339115695004</v>
      </c>
      <c r="G26" s="205">
        <v>-2.0959497644023202</v>
      </c>
    </row>
    <row r="27" spans="1:7" ht="30" customHeight="1" thickTop="1" x14ac:dyDescent="0.3">
      <c r="A27" s="206" t="s">
        <v>55</v>
      </c>
      <c r="B27" s="204"/>
      <c r="C27" s="204">
        <v>10.650668953793954</v>
      </c>
      <c r="D27" s="204">
        <v>-12.014181908181726</v>
      </c>
      <c r="E27" s="204">
        <v>-0.71870957755129439</v>
      </c>
      <c r="F27" s="204">
        <v>2.1571362773580915</v>
      </c>
      <c r="G27" s="204">
        <v>15.936443461731002</v>
      </c>
    </row>
    <row r="28" spans="1:7" ht="30" customHeight="1" x14ac:dyDescent="0.3">
      <c r="A28" s="204" t="s">
        <v>56</v>
      </c>
      <c r="B28" s="204"/>
      <c r="C28" s="204">
        <v>17.07851913268378</v>
      </c>
      <c r="D28" s="204">
        <v>-0.38191589879777155</v>
      </c>
      <c r="E28" s="204">
        <v>-0.18975921571397691</v>
      </c>
      <c r="F28" s="204">
        <v>-7.859805572818729</v>
      </c>
      <c r="G28" s="204">
        <v>5.0480888542146118</v>
      </c>
    </row>
    <row r="29" spans="1:7" ht="30" customHeight="1" x14ac:dyDescent="0.3">
      <c r="A29" s="204" t="s">
        <v>57</v>
      </c>
      <c r="B29" s="204"/>
      <c r="C29" s="204">
        <v>-1.3068508802304441E-7</v>
      </c>
      <c r="D29" s="204">
        <v>1.5734602905150966E-6</v>
      </c>
      <c r="E29" s="204">
        <v>-5.9266972366102441E-6</v>
      </c>
      <c r="F29" s="204">
        <v>-2.866311353765462E-6</v>
      </c>
      <c r="G29" s="204">
        <v>2.0245253702721934E-6</v>
      </c>
    </row>
    <row r="30" spans="1:7" ht="19.5" thickBot="1" x14ac:dyDescent="0.3">
      <c r="A30" s="205" t="s">
        <v>5</v>
      </c>
      <c r="B30" s="205"/>
      <c r="C30" s="205">
        <v>5.7577873127435311</v>
      </c>
      <c r="D30" s="205">
        <v>4.5267671155221763</v>
      </c>
      <c r="E30" s="205">
        <v>-0.28070990218249392</v>
      </c>
      <c r="F30" s="205">
        <v>-6.1583205255303142E-2</v>
      </c>
      <c r="G30" s="205">
        <v>0.34193423693749025</v>
      </c>
    </row>
    <row r="31" spans="1:7" ht="19.5" thickTop="1" x14ac:dyDescent="0.3">
      <c r="A31" s="61" t="s">
        <v>60</v>
      </c>
      <c r="B31" s="11"/>
      <c r="C31" s="207"/>
      <c r="D31" s="204"/>
      <c r="E31" s="204"/>
      <c r="F31" s="204"/>
    </row>
    <row r="32" spans="1:7" ht="18.75" x14ac:dyDescent="0.3">
      <c r="A32" s="2"/>
      <c r="B32" s="2"/>
      <c r="C32" s="2"/>
      <c r="D32" s="204"/>
      <c r="E32" s="204"/>
      <c r="F32" s="20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zoomScale="90" zoomScaleNormal="90" workbookViewId="0">
      <pane xSplit="1" ySplit="4" topLeftCell="B24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56.7109375" customWidth="1"/>
    <col min="2" max="3" width="10.7109375" customWidth="1"/>
    <col min="4" max="6" width="12.7109375" customWidth="1"/>
    <col min="7" max="7" width="11.42578125" bestFit="1" customWidth="1"/>
  </cols>
  <sheetData>
    <row r="2" spans="1:7" ht="23.25" x14ac:dyDescent="0.35">
      <c r="A2" s="54" t="s">
        <v>149</v>
      </c>
    </row>
    <row r="3" spans="1:7" ht="24" thickBot="1" x14ac:dyDescent="0.4">
      <c r="A3" s="54"/>
    </row>
    <row r="4" spans="1:7" ht="30" customHeight="1" thickTop="1" thickBot="1" x14ac:dyDescent="0.3">
      <c r="A4" s="58" t="s">
        <v>150</v>
      </c>
      <c r="B4" s="59" t="s">
        <v>85</v>
      </c>
      <c r="C4" s="60" t="s">
        <v>145</v>
      </c>
      <c r="D4" s="60" t="s">
        <v>146</v>
      </c>
      <c r="E4" s="60" t="s">
        <v>147</v>
      </c>
      <c r="F4" s="60" t="s">
        <v>148</v>
      </c>
      <c r="G4" s="60" t="s">
        <v>248</v>
      </c>
    </row>
    <row r="5" spans="1:7" ht="30" customHeight="1" thickTop="1" x14ac:dyDescent="0.3">
      <c r="A5" s="61" t="s">
        <v>151</v>
      </c>
      <c r="B5" s="62">
        <v>24907.997952522877</v>
      </c>
      <c r="C5" s="62">
        <v>27655.72425334873</v>
      </c>
      <c r="D5" s="62">
        <v>32580.505820650265</v>
      </c>
      <c r="E5" s="62">
        <v>39162.88559204583</v>
      </c>
      <c r="F5" s="62">
        <v>42180.337985308972</v>
      </c>
      <c r="G5" s="62">
        <v>42337.214194162589</v>
      </c>
    </row>
    <row r="6" spans="1:7" ht="30" customHeight="1" x14ac:dyDescent="0.3">
      <c r="A6" s="61" t="s">
        <v>152</v>
      </c>
      <c r="B6" s="62">
        <v>4549.4200537904335</v>
      </c>
      <c r="C6" s="62">
        <v>6050.8311120698218</v>
      </c>
      <c r="D6" s="62">
        <v>6613.8603526168581</v>
      </c>
      <c r="E6" s="62">
        <v>7075.000748091682</v>
      </c>
      <c r="F6" s="62">
        <v>6971.2766302704658</v>
      </c>
      <c r="G6" s="62">
        <v>6379.4369129520728</v>
      </c>
    </row>
    <row r="7" spans="1:7" ht="30" customHeight="1" x14ac:dyDescent="0.25">
      <c r="A7" s="63" t="s">
        <v>153</v>
      </c>
      <c r="B7" s="64">
        <v>13979.623474121094</v>
      </c>
      <c r="C7" s="64">
        <v>14566.177478027344</v>
      </c>
      <c r="D7" s="64">
        <v>18294.954858398436</v>
      </c>
      <c r="E7" s="64">
        <v>18981.092822265626</v>
      </c>
      <c r="F7" s="64">
        <v>19588.337084960938</v>
      </c>
      <c r="G7" s="64">
        <v>21197.316992187501</v>
      </c>
    </row>
    <row r="8" spans="1:7" ht="30" customHeight="1" x14ac:dyDescent="0.3">
      <c r="A8" s="65" t="s">
        <v>46</v>
      </c>
      <c r="B8" s="66">
        <v>5467.5094127048906</v>
      </c>
      <c r="C8" s="66">
        <v>6379.2405857855938</v>
      </c>
      <c r="D8" s="66">
        <v>7118.6674645236735</v>
      </c>
      <c r="E8" s="66">
        <v>9449.6113594285889</v>
      </c>
      <c r="F8" s="66">
        <v>7916.8655960346478</v>
      </c>
      <c r="G8" s="66">
        <v>7818.4778792015813</v>
      </c>
    </row>
    <row r="9" spans="1:7" ht="30" customHeight="1" x14ac:dyDescent="0.3">
      <c r="A9" s="65" t="s">
        <v>154</v>
      </c>
      <c r="B9" s="66">
        <v>5095.9690444436246</v>
      </c>
      <c r="C9" s="66">
        <v>5631.2323162048051</v>
      </c>
      <c r="D9" s="66">
        <v>7745.805940289004</v>
      </c>
      <c r="E9" s="66">
        <v>7489.6517949968966</v>
      </c>
      <c r="F9" s="66">
        <v>5722.9719332464256</v>
      </c>
      <c r="G9" s="66">
        <v>6697.2547862944166</v>
      </c>
    </row>
    <row r="10" spans="1:7" ht="30" customHeight="1" x14ac:dyDescent="0.25">
      <c r="A10" s="67" t="s">
        <v>45</v>
      </c>
      <c r="B10" s="68">
        <v>4768.7535400390625</v>
      </c>
      <c r="C10" s="64">
        <v>5384.1468505859375</v>
      </c>
      <c r="D10" s="64">
        <v>4490.2230834960937</v>
      </c>
      <c r="E10" s="64">
        <v>5763.2427978515625</v>
      </c>
      <c r="F10" s="64">
        <v>6059.5196533203125</v>
      </c>
      <c r="G10" s="64">
        <v>6482.4393310546875</v>
      </c>
    </row>
    <row r="11" spans="1:7" ht="30" customHeight="1" x14ac:dyDescent="0.3">
      <c r="A11" s="65" t="s">
        <v>155</v>
      </c>
      <c r="B11" s="66">
        <v>7009.8747753164525</v>
      </c>
      <c r="C11" s="66">
        <v>9718.5065525755545</v>
      </c>
      <c r="D11" s="66">
        <v>10604.0742358974</v>
      </c>
      <c r="E11" s="66">
        <v>12550.908887612475</v>
      </c>
      <c r="F11" s="66">
        <v>11804.882294927878</v>
      </c>
      <c r="G11" s="66">
        <v>12284.700902589973</v>
      </c>
    </row>
    <row r="12" spans="1:7" ht="30" customHeight="1" x14ac:dyDescent="0.3">
      <c r="A12" s="65" t="s">
        <v>106</v>
      </c>
      <c r="B12" s="66">
        <v>13711.531782414273</v>
      </c>
      <c r="C12" s="66">
        <v>14445.254755043918</v>
      </c>
      <c r="D12" s="66">
        <v>18778.093715007348</v>
      </c>
      <c r="E12" s="66">
        <v>21960.524223442764</v>
      </c>
      <c r="F12" s="66">
        <v>22638.275488599014</v>
      </c>
      <c r="G12" s="66">
        <v>24005.366118697471</v>
      </c>
    </row>
    <row r="13" spans="1:7" s="37" customFormat="1" ht="30" customHeight="1" x14ac:dyDescent="0.25">
      <c r="A13" s="69" t="s">
        <v>156</v>
      </c>
      <c r="B13" s="70">
        <v>79490.680035352707</v>
      </c>
      <c r="C13" s="70">
        <v>89831.113903641686</v>
      </c>
      <c r="D13" s="71">
        <v>106226.18547087906</v>
      </c>
      <c r="E13" s="71">
        <v>122432.91822573543</v>
      </c>
      <c r="F13" s="70">
        <v>122882.46666666867</v>
      </c>
      <c r="G13" s="70">
        <v>127202.20711714029</v>
      </c>
    </row>
    <row r="14" spans="1:7" ht="30" customHeight="1" x14ac:dyDescent="0.3">
      <c r="A14" s="65" t="s">
        <v>157</v>
      </c>
      <c r="B14" s="66">
        <v>325.12884521484375</v>
      </c>
      <c r="C14" s="66">
        <v>453.49786376953125</v>
      </c>
      <c r="D14" s="66">
        <v>614.55047607421875</v>
      </c>
      <c r="E14" s="66">
        <v>820.48388671875</v>
      </c>
      <c r="F14" s="66">
        <v>821.02593994140625</v>
      </c>
      <c r="G14" s="66">
        <v>635.724609375</v>
      </c>
    </row>
    <row r="15" spans="1:7" ht="30" customHeight="1" x14ac:dyDescent="0.3">
      <c r="A15" s="65" t="s">
        <v>158</v>
      </c>
      <c r="B15" s="61">
        <v>-2896.54443359375</v>
      </c>
      <c r="C15" s="61">
        <v>-6802.01123046875</v>
      </c>
      <c r="D15" s="61">
        <v>-7356.2490234375</v>
      </c>
      <c r="E15" s="61">
        <v>-4827.5927734375</v>
      </c>
      <c r="F15" s="61">
        <v>-5006.9189453125</v>
      </c>
      <c r="G15" s="61">
        <v>-5450.8701171875</v>
      </c>
    </row>
    <row r="16" spans="1:7" ht="30" customHeight="1" x14ac:dyDescent="0.25">
      <c r="A16" s="72" t="s">
        <v>159</v>
      </c>
      <c r="B16" s="73">
        <v>76919.264446973801</v>
      </c>
      <c r="C16" s="70">
        <v>83482.600536942467</v>
      </c>
      <c r="D16" s="73">
        <v>99484.486923515782</v>
      </c>
      <c r="E16" s="73">
        <v>118425.80933901668</v>
      </c>
      <c r="F16" s="70">
        <v>118696.57366129757</v>
      </c>
      <c r="G16" s="70">
        <v>122387.06160932779</v>
      </c>
    </row>
    <row r="17" spans="1:7" ht="30" customHeight="1" thickBot="1" x14ac:dyDescent="0.3">
      <c r="A17" s="74" t="s">
        <v>84</v>
      </c>
      <c r="B17" s="75">
        <v>65.68094222204212</v>
      </c>
      <c r="C17" s="76">
        <v>62.309697257584034</v>
      </c>
      <c r="D17" s="76">
        <v>68.512360867498828</v>
      </c>
      <c r="E17" s="76">
        <v>75.488781316465747</v>
      </c>
      <c r="F17" s="76">
        <v>70.037652172947006</v>
      </c>
      <c r="G17" s="76">
        <v>69.137457025021888</v>
      </c>
    </row>
    <row r="18" spans="1:7" ht="24" thickTop="1" x14ac:dyDescent="0.35">
      <c r="A18" s="54"/>
    </row>
    <row r="19" spans="1:7" ht="23.25" x14ac:dyDescent="0.35">
      <c r="A19" s="54"/>
    </row>
    <row r="20" spans="1:7" s="77" customFormat="1" ht="18.95" customHeight="1" x14ac:dyDescent="0.35">
      <c r="A20" s="54" t="s">
        <v>160</v>
      </c>
    </row>
    <row r="21" spans="1:7" s="79" customFormat="1" ht="20.100000000000001" customHeight="1" thickBot="1" x14ac:dyDescent="0.25">
      <c r="A21" s="78"/>
    </row>
    <row r="22" spans="1:7" ht="30" customHeight="1" thickTop="1" thickBot="1" x14ac:dyDescent="0.3">
      <c r="A22" s="80" t="s">
        <v>150</v>
      </c>
      <c r="B22" s="59" t="s">
        <v>85</v>
      </c>
      <c r="C22" s="60" t="s">
        <v>145</v>
      </c>
      <c r="D22" s="60" t="s">
        <v>146</v>
      </c>
      <c r="E22" s="60" t="s">
        <v>147</v>
      </c>
      <c r="F22" s="60" t="s">
        <v>148</v>
      </c>
      <c r="G22" s="60" t="s">
        <v>248</v>
      </c>
    </row>
    <row r="23" spans="1:7" ht="30" customHeight="1" thickTop="1" x14ac:dyDescent="0.3">
      <c r="A23" s="61" t="s">
        <v>151</v>
      </c>
      <c r="B23" s="81">
        <v>31.334488447507667</v>
      </c>
      <c r="C23" s="81">
        <v>30.78635347104116</v>
      </c>
      <c r="D23" s="81">
        <v>30.670879949447038</v>
      </c>
      <c r="E23" s="81">
        <v>31.987218927379764</v>
      </c>
      <c r="F23" s="81">
        <v>34.325757880273905</v>
      </c>
      <c r="G23" s="81">
        <v>33.283395904580743</v>
      </c>
    </row>
    <row r="24" spans="1:7" ht="30" customHeight="1" x14ac:dyDescent="0.3">
      <c r="A24" s="61" t="s">
        <v>152</v>
      </c>
      <c r="B24" s="81">
        <v>5.7232118932271341</v>
      </c>
      <c r="C24" s="81">
        <v>6.7357854635536532</v>
      </c>
      <c r="D24" s="81">
        <v>6.2262052650191304</v>
      </c>
      <c r="E24" s="81">
        <v>5.7786752538620085</v>
      </c>
      <c r="F24" s="81">
        <v>5.6731255641057166</v>
      </c>
      <c r="G24" s="81">
        <v>5.0151935705622313</v>
      </c>
    </row>
    <row r="25" spans="1:7" ht="30" customHeight="1" x14ac:dyDescent="0.25">
      <c r="A25" s="63" t="s">
        <v>153</v>
      </c>
      <c r="B25" s="82">
        <v>17.586493747322066</v>
      </c>
      <c r="C25" s="82">
        <v>16.21506941754269</v>
      </c>
      <c r="D25" s="82">
        <v>17.222641269947353</v>
      </c>
      <c r="E25" s="82">
        <v>15.503259333628948</v>
      </c>
      <c r="F25" s="82">
        <v>15.940709538404951</v>
      </c>
      <c r="G25" s="82">
        <v>16.664268232914328</v>
      </c>
    </row>
    <row r="26" spans="1:7" ht="30" customHeight="1" x14ac:dyDescent="0.3">
      <c r="A26" s="65" t="s">
        <v>46</v>
      </c>
      <c r="B26" s="83">
        <v>6.8781766746406854</v>
      </c>
      <c r="C26" s="83">
        <v>7.101370904326485</v>
      </c>
      <c r="D26" s="83">
        <v>6.7014243549912571</v>
      </c>
      <c r="E26" s="83">
        <v>7.7181949890354558</v>
      </c>
      <c r="F26" s="83">
        <v>6.4426323875072917</v>
      </c>
      <c r="G26" s="83">
        <v>6.1464954550682904</v>
      </c>
    </row>
    <row r="27" spans="1:7" ht="30" customHeight="1" x14ac:dyDescent="0.3">
      <c r="A27" s="65" t="s">
        <v>154</v>
      </c>
      <c r="B27" s="83">
        <v>6.4107755049739694</v>
      </c>
      <c r="C27" s="83">
        <v>6.2686880653013022</v>
      </c>
      <c r="D27" s="83">
        <v>7.2918046581014107</v>
      </c>
      <c r="E27" s="83">
        <v>6.1173513655762637</v>
      </c>
      <c r="F27" s="83">
        <v>4.657272993038605</v>
      </c>
      <c r="G27" s="83">
        <v>5.2650460538997779</v>
      </c>
    </row>
    <row r="28" spans="1:7" ht="30" customHeight="1" x14ac:dyDescent="0.25">
      <c r="A28" s="67" t="s">
        <v>45</v>
      </c>
      <c r="B28" s="84">
        <v>5.9991354180366878</v>
      </c>
      <c r="C28" s="82">
        <v>5.9936325139653732</v>
      </c>
      <c r="D28" s="82">
        <v>4.2270397488075551</v>
      </c>
      <c r="E28" s="82">
        <v>4.7072657267105207</v>
      </c>
      <c r="F28" s="82">
        <v>4.9311507310130605</v>
      </c>
      <c r="G28" s="82">
        <v>5.0961689093059688</v>
      </c>
    </row>
    <row r="29" spans="1:7" ht="30" customHeight="1" x14ac:dyDescent="0.3">
      <c r="A29" s="65" t="s">
        <v>155</v>
      </c>
      <c r="B29" s="83">
        <v>8.818486358650949</v>
      </c>
      <c r="C29" s="83">
        <v>10.818641927339581</v>
      </c>
      <c r="D29" s="83">
        <v>9.9825426178034125</v>
      </c>
      <c r="E29" s="83">
        <v>10.251253559497588</v>
      </c>
      <c r="F29" s="83">
        <v>9.6066449633940341</v>
      </c>
      <c r="G29" s="83">
        <v>9.6576161538431595</v>
      </c>
    </row>
    <row r="30" spans="1:7" ht="30" customHeight="1" x14ac:dyDescent="0.3">
      <c r="A30" s="65" t="s">
        <v>106</v>
      </c>
      <c r="B30" s="83">
        <v>17.249231955640841</v>
      </c>
      <c r="C30" s="83">
        <v>16.080458236929775</v>
      </c>
      <c r="D30" s="83">
        <v>17.677462135882859</v>
      </c>
      <c r="E30" s="83">
        <v>17.936780844309446</v>
      </c>
      <c r="F30" s="83">
        <v>18.422705942262425</v>
      </c>
      <c r="G30" s="83">
        <v>18.871815719825499</v>
      </c>
    </row>
    <row r="31" spans="1:7" ht="30" customHeight="1" thickBot="1" x14ac:dyDescent="0.3">
      <c r="A31" s="85" t="s">
        <v>156</v>
      </c>
      <c r="B31" s="86">
        <v>99.999999999999986</v>
      </c>
      <c r="C31" s="87">
        <v>100.00000000000003</v>
      </c>
      <c r="D31" s="87">
        <v>100.00000000000003</v>
      </c>
      <c r="E31" s="87">
        <v>100</v>
      </c>
      <c r="F31" s="87">
        <v>99.999999999999986</v>
      </c>
      <c r="G31" s="87">
        <v>100</v>
      </c>
    </row>
    <row r="32" spans="1:7" ht="15.75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90" zoomScaleNormal="9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G17"/>
    </sheetView>
  </sheetViews>
  <sheetFormatPr defaultRowHeight="15" x14ac:dyDescent="0.25"/>
  <cols>
    <col min="1" max="1" width="56.7109375" customWidth="1"/>
    <col min="2" max="3" width="10.7109375" customWidth="1"/>
    <col min="4" max="7" width="12.28515625" bestFit="1" customWidth="1"/>
  </cols>
  <sheetData>
    <row r="2" spans="1:7" ht="23.25" x14ac:dyDescent="0.35">
      <c r="A2" s="54" t="s">
        <v>256</v>
      </c>
    </row>
    <row r="3" spans="1:7" ht="24" thickBot="1" x14ac:dyDescent="0.4">
      <c r="A3" s="54"/>
    </row>
    <row r="4" spans="1:7" ht="30" customHeight="1" thickTop="1" thickBot="1" x14ac:dyDescent="0.3">
      <c r="A4" s="58" t="s">
        <v>150</v>
      </c>
      <c r="B4" s="59" t="s">
        <v>85</v>
      </c>
      <c r="C4" s="60" t="s">
        <v>145</v>
      </c>
      <c r="D4" s="60" t="s">
        <v>146</v>
      </c>
      <c r="E4" s="60" t="s">
        <v>147</v>
      </c>
      <c r="F4" s="60" t="s">
        <v>148</v>
      </c>
      <c r="G4" s="60" t="s">
        <v>248</v>
      </c>
    </row>
    <row r="5" spans="1:7" ht="30" customHeight="1" thickTop="1" x14ac:dyDescent="0.3">
      <c r="A5" s="61" t="s">
        <v>151</v>
      </c>
      <c r="B5" s="62">
        <v>28939.578799822601</v>
      </c>
      <c r="C5" s="62">
        <v>28988.93252293699</v>
      </c>
      <c r="D5" s="62">
        <v>32580.505820518298</v>
      </c>
      <c r="E5" s="62">
        <v>36205.618437071775</v>
      </c>
      <c r="F5" s="62">
        <v>35681.948534434989</v>
      </c>
      <c r="G5" s="62">
        <v>34558.720507360107</v>
      </c>
    </row>
    <row r="6" spans="1:7" ht="30" customHeight="1" x14ac:dyDescent="0.3">
      <c r="A6" s="61" t="s">
        <v>152</v>
      </c>
      <c r="B6" s="64">
        <v>4983.6696456100635</v>
      </c>
      <c r="C6" s="64">
        <v>6276.0966198934566</v>
      </c>
      <c r="D6" s="64">
        <v>6613.8603525900689</v>
      </c>
      <c r="E6" s="64">
        <v>6804.9747886882742</v>
      </c>
      <c r="F6" s="64">
        <v>6540.8398263569643</v>
      </c>
      <c r="G6" s="64">
        <v>6006.2366508571376</v>
      </c>
    </row>
    <row r="7" spans="1:7" ht="30" customHeight="1" x14ac:dyDescent="0.3">
      <c r="A7" s="63" t="s">
        <v>153</v>
      </c>
      <c r="B7" s="66">
        <v>14579.579272460938</v>
      </c>
      <c r="C7" s="66">
        <v>14638.976977539063</v>
      </c>
      <c r="D7" s="66">
        <v>18294.955346679686</v>
      </c>
      <c r="E7" s="66">
        <v>17690.622827148436</v>
      </c>
      <c r="F7" s="66">
        <v>16793.080346679686</v>
      </c>
      <c r="G7" s="66">
        <v>17491.771948242189</v>
      </c>
    </row>
    <row r="8" spans="1:7" ht="30" customHeight="1" x14ac:dyDescent="0.3">
      <c r="A8" s="65" t="s">
        <v>46</v>
      </c>
      <c r="B8" s="66">
        <v>5737.4173172886431</v>
      </c>
      <c r="C8" s="66">
        <v>6611.7304806815246</v>
      </c>
      <c r="D8" s="66">
        <v>7118.6674644948407</v>
      </c>
      <c r="E8" s="66">
        <v>8984.0163854920938</v>
      </c>
      <c r="F8" s="66">
        <v>7246.2202211112826</v>
      </c>
      <c r="G8" s="66">
        <v>6886.9172960131218</v>
      </c>
    </row>
    <row r="9" spans="1:7" ht="30" customHeight="1" x14ac:dyDescent="0.3">
      <c r="A9" s="65" t="s">
        <v>154</v>
      </c>
      <c r="B9" s="68">
        <v>5188.7668289956973</v>
      </c>
      <c r="C9" s="64">
        <v>5510.7727531684977</v>
      </c>
      <c r="D9" s="64">
        <v>7745.8059402576309</v>
      </c>
      <c r="E9" s="64">
        <v>7015.5478729182187</v>
      </c>
      <c r="F9" s="64">
        <v>5180.5183193231542</v>
      </c>
      <c r="G9" s="64">
        <v>5726.7169204753109</v>
      </c>
    </row>
    <row r="10" spans="1:7" ht="30" customHeight="1" x14ac:dyDescent="0.3">
      <c r="A10" s="67" t="s">
        <v>45</v>
      </c>
      <c r="B10" s="66">
        <v>4995.9595336914062</v>
      </c>
      <c r="C10" s="66">
        <v>5255.5662231445312</v>
      </c>
      <c r="D10" s="66">
        <v>4490.2230834960937</v>
      </c>
      <c r="E10" s="66">
        <v>4969.8974609375</v>
      </c>
      <c r="F10" s="66">
        <v>4827.2437133789062</v>
      </c>
      <c r="G10" s="66">
        <v>4708.3350219726562</v>
      </c>
    </row>
    <row r="11" spans="1:7" ht="30" customHeight="1" x14ac:dyDescent="0.3">
      <c r="A11" s="65" t="s">
        <v>155</v>
      </c>
      <c r="B11" s="66">
        <v>7737.2372383138991</v>
      </c>
      <c r="C11" s="66">
        <v>10123.382511154123</v>
      </c>
      <c r="D11" s="66">
        <v>10604.074242868139</v>
      </c>
      <c r="E11" s="66">
        <v>11819.733174102628</v>
      </c>
      <c r="F11" s="66">
        <v>10639.109302992936</v>
      </c>
      <c r="G11" s="66">
        <v>10796.366860386001</v>
      </c>
    </row>
    <row r="12" spans="1:7" ht="30" customHeight="1" x14ac:dyDescent="0.3">
      <c r="A12" s="65" t="s">
        <v>106</v>
      </c>
      <c r="B12" s="64">
        <v>15347.955051045908</v>
      </c>
      <c r="C12" s="64">
        <v>16626.796253680186</v>
      </c>
      <c r="D12" s="64">
        <v>18778.093714931289</v>
      </c>
      <c r="E12" s="64">
        <v>20992.055099020712</v>
      </c>
      <c r="F12" s="64">
        <v>20507.391155021924</v>
      </c>
      <c r="G12" s="64">
        <v>20237.60275497962</v>
      </c>
    </row>
    <row r="13" spans="1:7" ht="30" customHeight="1" x14ac:dyDescent="0.3">
      <c r="A13" s="69" t="s">
        <v>156</v>
      </c>
      <c r="B13" s="88">
        <v>87510.163687229156</v>
      </c>
      <c r="C13" s="88">
        <v>94032.254342198372</v>
      </c>
      <c r="D13" s="88">
        <v>106226.18596583605</v>
      </c>
      <c r="E13" s="88">
        <v>114482.46604537964</v>
      </c>
      <c r="F13" s="88">
        <v>107416.35141929983</v>
      </c>
      <c r="G13" s="88">
        <v>106412.66796028614</v>
      </c>
    </row>
    <row r="14" spans="1:7" ht="30" customHeight="1" x14ac:dyDescent="0.3">
      <c r="A14" s="65" t="s">
        <v>157</v>
      </c>
      <c r="B14" s="61">
        <v>343.85720825195312</v>
      </c>
      <c r="C14" s="61">
        <v>466.46649169921875</v>
      </c>
      <c r="D14" s="61">
        <v>614.55047607421875</v>
      </c>
      <c r="E14" s="61">
        <v>797.36041259765625</v>
      </c>
      <c r="F14" s="61">
        <v>775.0926513671875</v>
      </c>
      <c r="G14" s="61">
        <v>582.77801513671875</v>
      </c>
    </row>
    <row r="15" spans="1:7" ht="30" customHeight="1" x14ac:dyDescent="0.3">
      <c r="A15" s="65" t="s">
        <v>158</v>
      </c>
      <c r="B15" s="61">
        <v>-3155.08349609375</v>
      </c>
      <c r="C15" s="61">
        <v>-7032.87255859375</v>
      </c>
      <c r="D15" s="61">
        <v>-7356.2490234375</v>
      </c>
      <c r="E15" s="61">
        <v>-4523.30517578125</v>
      </c>
      <c r="F15" s="61">
        <v>-4419.64111328125</v>
      </c>
      <c r="G15" s="61">
        <v>-4613.52587890625</v>
      </c>
    </row>
    <row r="16" spans="1:7" ht="30" customHeight="1" x14ac:dyDescent="0.25">
      <c r="A16" s="72" t="s">
        <v>159</v>
      </c>
      <c r="B16" s="73">
        <v>84698.93739938736</v>
      </c>
      <c r="C16" s="89">
        <v>87465.848275303841</v>
      </c>
      <c r="D16" s="89">
        <v>99484.487418472767</v>
      </c>
      <c r="E16" s="89">
        <v>110756.52128219604</v>
      </c>
      <c r="F16" s="89">
        <v>103771.80295738576</v>
      </c>
      <c r="G16" s="89">
        <v>102381.92009651661</v>
      </c>
    </row>
    <row r="17" spans="1:7" ht="30" customHeight="1" thickBot="1" x14ac:dyDescent="0.3">
      <c r="A17" s="74" t="s">
        <v>161</v>
      </c>
      <c r="B17" s="90">
        <v>35.93120287058332</v>
      </c>
      <c r="C17" s="75">
        <v>3.2667598447775674</v>
      </c>
      <c r="D17" s="75">
        <v>13.740950759820635</v>
      </c>
      <c r="E17" s="75">
        <v>11.33044372667716</v>
      </c>
      <c r="F17" s="90">
        <v>-6.3063720708724276</v>
      </c>
      <c r="G17" s="90">
        <v>-1.3393646648308817</v>
      </c>
    </row>
    <row r="18" spans="1:7" ht="24" thickTop="1" x14ac:dyDescent="0.35">
      <c r="A18" s="54"/>
    </row>
    <row r="23" spans="1:7" ht="23.25" x14ac:dyDescent="0.35">
      <c r="B23" s="77"/>
      <c r="C23" s="77"/>
      <c r="D23" s="77"/>
    </row>
    <row r="24" spans="1:7" s="77" customFormat="1" ht="18.95" customHeight="1" x14ac:dyDescent="0.35">
      <c r="A24" s="54"/>
      <c r="B24" s="79"/>
      <c r="C24" s="79"/>
      <c r="D24" s="79"/>
    </row>
    <row r="25" spans="1:7" s="79" customFormat="1" ht="20.100000000000001" customHeight="1" x14ac:dyDescent="0.25">
      <c r="A25" s="78"/>
      <c r="B25"/>
      <c r="C25"/>
      <c r="D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opLeftCell="A9" zoomScaleNormal="100" zoomScaleSheetLayoutView="91" workbookViewId="0">
      <selection activeCell="B18" sqref="B18"/>
    </sheetView>
  </sheetViews>
  <sheetFormatPr defaultRowHeight="15" x14ac:dyDescent="0.25"/>
  <cols>
    <col min="1" max="1" width="56.7109375" customWidth="1"/>
    <col min="2" max="6" width="10.7109375" customWidth="1"/>
    <col min="7" max="7" width="10.85546875" bestFit="1" customWidth="1"/>
  </cols>
  <sheetData>
    <row r="2" spans="1:7" s="92" customFormat="1" ht="18.95" customHeight="1" x14ac:dyDescent="0.35">
      <c r="A2" s="91" t="s">
        <v>162</v>
      </c>
    </row>
    <row r="3" spans="1:7" s="92" customFormat="1" ht="18" customHeight="1" x14ac:dyDescent="0.2">
      <c r="A3" s="93"/>
    </row>
    <row r="4" spans="1:7" ht="15.75" thickBot="1" x14ac:dyDescent="0.3">
      <c r="A4" s="93"/>
    </row>
    <row r="5" spans="1:7" ht="30" customHeight="1" thickTop="1" thickBot="1" x14ac:dyDescent="0.3">
      <c r="A5" s="58" t="s">
        <v>27</v>
      </c>
      <c r="B5" s="59" t="s">
        <v>85</v>
      </c>
      <c r="C5" s="60" t="s">
        <v>145</v>
      </c>
      <c r="D5" s="60" t="s">
        <v>146</v>
      </c>
      <c r="E5" s="60" t="s">
        <v>147</v>
      </c>
      <c r="F5" s="60" t="s">
        <v>148</v>
      </c>
      <c r="G5" s="60" t="s">
        <v>248</v>
      </c>
    </row>
    <row r="6" spans="1:7" ht="30" customHeight="1" thickTop="1" x14ac:dyDescent="0.3">
      <c r="A6" s="61" t="s">
        <v>104</v>
      </c>
      <c r="B6" s="62">
        <v>1283.5061893477287</v>
      </c>
      <c r="C6" s="62">
        <v>2334.177005768071</v>
      </c>
      <c r="D6" s="62">
        <v>2183.4488609836394</v>
      </c>
      <c r="E6" s="62">
        <v>1762.0998071513168</v>
      </c>
      <c r="F6" s="62">
        <v>1886.5055610923346</v>
      </c>
      <c r="G6" s="62">
        <v>1923.9625062623081</v>
      </c>
    </row>
    <row r="7" spans="1:7" ht="30" customHeight="1" x14ac:dyDescent="0.3">
      <c r="A7" s="61" t="s">
        <v>105</v>
      </c>
      <c r="B7" s="62">
        <v>122.52578730529103</v>
      </c>
      <c r="C7" s="62">
        <v>404.14995196803602</v>
      </c>
      <c r="D7" s="62">
        <v>1140.7878411661491</v>
      </c>
      <c r="E7" s="62">
        <v>735.15844232295876</v>
      </c>
      <c r="F7" s="62">
        <v>1123.0981680672437</v>
      </c>
      <c r="G7" s="62">
        <v>1511.7034994555331</v>
      </c>
    </row>
    <row r="8" spans="1:7" ht="30" customHeight="1" x14ac:dyDescent="0.25">
      <c r="A8" s="63" t="s">
        <v>31</v>
      </c>
      <c r="B8" s="64">
        <v>16482.827121133494</v>
      </c>
      <c r="C8" s="64">
        <v>21465.193126187303</v>
      </c>
      <c r="D8" s="64">
        <v>17381.450267794578</v>
      </c>
      <c r="E8" s="64">
        <v>9259.9164950555896</v>
      </c>
      <c r="F8" s="64">
        <v>5837.9601413104165</v>
      </c>
      <c r="G8" s="64">
        <v>5787.1266769316808</v>
      </c>
    </row>
    <row r="9" spans="1:7" ht="30" customHeight="1" x14ac:dyDescent="0.3">
      <c r="A9" s="65" t="s">
        <v>35</v>
      </c>
      <c r="B9" s="66">
        <v>3454.4139256896624</v>
      </c>
      <c r="C9" s="66">
        <v>4440.8791521525036</v>
      </c>
      <c r="D9" s="66">
        <v>4675.4427362006327</v>
      </c>
      <c r="E9" s="66">
        <v>4329.8021007312909</v>
      </c>
      <c r="F9" s="66">
        <v>4691.4513399030948</v>
      </c>
      <c r="G9" s="66">
        <v>4613.7005327562874</v>
      </c>
    </row>
    <row r="10" spans="1:7" ht="30" customHeight="1" x14ac:dyDescent="0.3">
      <c r="A10" s="65" t="s">
        <v>38</v>
      </c>
      <c r="B10" s="66">
        <v>906.87095817689715</v>
      </c>
      <c r="C10" s="66">
        <v>591.63559100838211</v>
      </c>
      <c r="D10" s="66">
        <v>530.21343103357185</v>
      </c>
      <c r="E10" s="66">
        <v>1324.4817097624616</v>
      </c>
      <c r="F10" s="66">
        <v>1176.7306092322708</v>
      </c>
      <c r="G10" s="66">
        <v>760.64056480539853</v>
      </c>
    </row>
    <row r="11" spans="1:7" ht="30" customHeight="1" x14ac:dyDescent="0.25">
      <c r="A11" s="67" t="s">
        <v>39</v>
      </c>
      <c r="B11" s="68">
        <v>733.17889663377673</v>
      </c>
      <c r="C11" s="64">
        <v>668.53115485783815</v>
      </c>
      <c r="D11" s="64">
        <v>552.42074848728544</v>
      </c>
      <c r="E11" s="64">
        <v>500.23798715095796</v>
      </c>
      <c r="F11" s="64">
        <v>907.37507500788581</v>
      </c>
      <c r="G11" s="64">
        <v>822.65216061595356</v>
      </c>
    </row>
    <row r="12" spans="1:7" ht="30" customHeight="1" x14ac:dyDescent="0.3">
      <c r="A12" s="65" t="s">
        <v>163</v>
      </c>
      <c r="B12" s="66">
        <v>718.0213560735607</v>
      </c>
      <c r="C12" s="66">
        <v>1235.1276167043738</v>
      </c>
      <c r="D12" s="66">
        <v>1596.3517818514301</v>
      </c>
      <c r="E12" s="66">
        <v>923.16172595736339</v>
      </c>
      <c r="F12" s="66">
        <v>1224.4884804067733</v>
      </c>
      <c r="G12" s="66">
        <v>664.23002817732652</v>
      </c>
    </row>
    <row r="13" spans="1:7" ht="30" customHeight="1" x14ac:dyDescent="0.3">
      <c r="A13" s="65" t="s">
        <v>43</v>
      </c>
      <c r="B13" s="66">
        <v>3781.8247248479538</v>
      </c>
      <c r="C13" s="66">
        <v>6066.5609236314167</v>
      </c>
      <c r="D13" s="66">
        <v>5368.0846353772513</v>
      </c>
      <c r="E13" s="66">
        <v>5842.113210924801</v>
      </c>
      <c r="F13" s="66">
        <v>4325.9757020962352</v>
      </c>
      <c r="G13" s="66">
        <v>4297.1459015481578</v>
      </c>
    </row>
    <row r="14" spans="1:7" ht="30" customHeight="1" x14ac:dyDescent="0.25">
      <c r="A14" s="63" t="s">
        <v>269</v>
      </c>
      <c r="B14" s="64">
        <v>3558.5390541383754</v>
      </c>
      <c r="C14" s="64">
        <v>3050.1547554312142</v>
      </c>
      <c r="D14" s="64">
        <v>3973.7191859580153</v>
      </c>
      <c r="E14" s="64">
        <v>3578.6377351400733</v>
      </c>
      <c r="F14" s="64">
        <v>3832.237764279841</v>
      </c>
      <c r="G14" s="64">
        <v>4021.8339883711842</v>
      </c>
    </row>
    <row r="15" spans="1:7" ht="30" customHeight="1" x14ac:dyDescent="0.3">
      <c r="A15" s="65" t="s">
        <v>270</v>
      </c>
      <c r="B15" s="66">
        <v>156.85146664085727</v>
      </c>
      <c r="C15" s="66">
        <v>219.42404128384163</v>
      </c>
      <c r="D15" s="66">
        <v>235.39946686501924</v>
      </c>
      <c r="E15" s="66">
        <v>232.56032795296477</v>
      </c>
      <c r="F15" s="66">
        <v>259.87613720464833</v>
      </c>
      <c r="G15" s="66">
        <v>284.00988583424845</v>
      </c>
    </row>
    <row r="16" spans="1:7" ht="30" customHeight="1" x14ac:dyDescent="0.3">
      <c r="A16" s="65" t="s">
        <v>166</v>
      </c>
      <c r="B16" s="66">
        <v>4971.9148419738067</v>
      </c>
      <c r="C16" s="66">
        <v>6965.3398687397166</v>
      </c>
      <c r="D16" s="66">
        <v>7383.1397880483783</v>
      </c>
      <c r="E16" s="66">
        <v>5586.5726616818947</v>
      </c>
      <c r="F16" s="66">
        <v>5131.6003060846588</v>
      </c>
      <c r="G16" s="66">
        <v>5853.2730447025815</v>
      </c>
    </row>
    <row r="17" spans="1:7" ht="30" customHeight="1" x14ac:dyDescent="0.25">
      <c r="A17" s="72" t="s">
        <v>23</v>
      </c>
      <c r="B17" s="73">
        <v>36170.474321961403</v>
      </c>
      <c r="C17" s="70">
        <v>47441.173187732697</v>
      </c>
      <c r="D17" s="70">
        <v>45020.45874376595</v>
      </c>
      <c r="E17" s="70">
        <v>34074.742203831673</v>
      </c>
      <c r="F17" s="70">
        <v>30397.299284685407</v>
      </c>
      <c r="G17" s="70">
        <v>30540.278789460663</v>
      </c>
    </row>
    <row r="18" spans="1:7" ht="30" customHeight="1" thickBot="1" x14ac:dyDescent="0.3">
      <c r="A18" s="74" t="s">
        <v>167</v>
      </c>
      <c r="B18" s="75">
        <v>30.885771609560308</v>
      </c>
      <c r="C18" s="76">
        <v>35.40911662860978</v>
      </c>
      <c r="D18" s="76">
        <v>31.004410951474114</v>
      </c>
      <c r="E18" s="76">
        <v>21.720440645471154</v>
      </c>
      <c r="F18" s="76">
        <v>17.936115665585874</v>
      </c>
      <c r="G18" s="76">
        <v>17.252454504370558</v>
      </c>
    </row>
    <row r="19" spans="1:7" ht="15.75" thickTop="1" x14ac:dyDescent="0.25"/>
    <row r="20" spans="1:7" x14ac:dyDescent="0.25">
      <c r="B20" s="94"/>
      <c r="C20" s="94"/>
      <c r="D20" s="94"/>
      <c r="E20" s="94"/>
      <c r="F20" s="94"/>
    </row>
    <row r="33" spans="1:1" x14ac:dyDescent="0.25">
      <c r="A33" s="95"/>
    </row>
    <row r="34" spans="1:1" x14ac:dyDescent="0.25">
      <c r="A34" s="9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G17"/>
    </sheetView>
  </sheetViews>
  <sheetFormatPr defaultRowHeight="15" x14ac:dyDescent="0.25"/>
  <cols>
    <col min="1" max="1" width="56.7109375" customWidth="1"/>
    <col min="2" max="6" width="10.7109375" customWidth="1"/>
    <col min="7" max="7" width="10.140625" bestFit="1" customWidth="1"/>
  </cols>
  <sheetData>
    <row r="2" spans="1:7" ht="23.25" x14ac:dyDescent="0.35">
      <c r="A2" s="91" t="s">
        <v>257</v>
      </c>
    </row>
    <row r="3" spans="1:7" ht="15.75" thickBot="1" x14ac:dyDescent="0.3">
      <c r="A3" s="93"/>
    </row>
    <row r="4" spans="1:7" ht="20.25" thickTop="1" thickBot="1" x14ac:dyDescent="0.3">
      <c r="A4" s="58" t="s">
        <v>27</v>
      </c>
      <c r="B4" s="59" t="s">
        <v>85</v>
      </c>
      <c r="C4" s="60" t="s">
        <v>145</v>
      </c>
      <c r="D4" s="60" t="s">
        <v>146</v>
      </c>
      <c r="E4" s="60" t="s">
        <v>147</v>
      </c>
      <c r="F4" s="60" t="s">
        <v>148</v>
      </c>
      <c r="G4" s="60" t="s">
        <v>248</v>
      </c>
    </row>
    <row r="5" spans="1:7" ht="30" customHeight="1" thickTop="1" x14ac:dyDescent="0.3">
      <c r="A5" s="61" t="s">
        <v>104</v>
      </c>
      <c r="B5" s="62">
        <v>1425.7507720538263</v>
      </c>
      <c r="C5" s="62">
        <v>2409.9132302477196</v>
      </c>
      <c r="D5" s="62">
        <v>2183.4488987177383</v>
      </c>
      <c r="E5" s="62">
        <v>1654.8296650292359</v>
      </c>
      <c r="F5" s="62">
        <v>1835.5287313084716</v>
      </c>
      <c r="G5" s="62">
        <v>1978.4742035154857</v>
      </c>
    </row>
    <row r="6" spans="1:7" ht="30" customHeight="1" x14ac:dyDescent="0.3">
      <c r="A6" s="61" t="s">
        <v>105</v>
      </c>
      <c r="B6" s="62">
        <v>127.72930869718674</v>
      </c>
      <c r="C6" s="62">
        <v>415.00510019146463</v>
      </c>
      <c r="D6" s="62">
        <v>1140.7878448935337</v>
      </c>
      <c r="E6" s="62">
        <v>693.98689261751622</v>
      </c>
      <c r="F6" s="62">
        <v>1089.669197135016</v>
      </c>
      <c r="G6" s="62">
        <v>1516.8456933016532</v>
      </c>
    </row>
    <row r="7" spans="1:7" ht="30" customHeight="1" x14ac:dyDescent="0.25">
      <c r="A7" s="63" t="s">
        <v>31</v>
      </c>
      <c r="B7" s="64">
        <v>17992.883689066344</v>
      </c>
      <c r="C7" s="64">
        <v>21719.290699938552</v>
      </c>
      <c r="D7" s="64">
        <v>17381.450228316091</v>
      </c>
      <c r="E7" s="64">
        <v>9181.6031850783038</v>
      </c>
      <c r="F7" s="64">
        <v>6201.8325056152735</v>
      </c>
      <c r="G7" s="64">
        <v>6887.1586046185148</v>
      </c>
    </row>
    <row r="8" spans="1:7" ht="30" customHeight="1" x14ac:dyDescent="0.3">
      <c r="A8" s="65" t="s">
        <v>35</v>
      </c>
      <c r="B8" s="66">
        <v>3795.0628995090483</v>
      </c>
      <c r="C8" s="66">
        <v>4537.5751468949811</v>
      </c>
      <c r="D8" s="66">
        <v>4675.4428686373358</v>
      </c>
      <c r="E8" s="66">
        <v>4260.3761749421337</v>
      </c>
      <c r="F8" s="66">
        <v>4739.1329249617402</v>
      </c>
      <c r="G8" s="66">
        <v>4910.4291602134817</v>
      </c>
    </row>
    <row r="9" spans="1:7" ht="30" customHeight="1" x14ac:dyDescent="0.3">
      <c r="A9" s="65" t="s">
        <v>38</v>
      </c>
      <c r="B9" s="66">
        <v>927.53758726746219</v>
      </c>
      <c r="C9" s="66">
        <v>588.60975807453485</v>
      </c>
      <c r="D9" s="66">
        <v>530.21344376902698</v>
      </c>
      <c r="E9" s="66">
        <v>1275.8449223023347</v>
      </c>
      <c r="F9" s="66">
        <v>1131.8634125024569</v>
      </c>
      <c r="G9" s="66">
        <v>749.9370374485236</v>
      </c>
    </row>
    <row r="10" spans="1:7" ht="30" customHeight="1" x14ac:dyDescent="0.25">
      <c r="A10" s="67" t="s">
        <v>39</v>
      </c>
      <c r="B10" s="68">
        <v>820.70545239012006</v>
      </c>
      <c r="C10" s="64">
        <v>694.98160463540364</v>
      </c>
      <c r="D10" s="64">
        <v>552.42075020655784</v>
      </c>
      <c r="E10" s="64">
        <v>500.35696092652131</v>
      </c>
      <c r="F10" s="64">
        <v>975.26531442348846</v>
      </c>
      <c r="G10" s="64">
        <v>1036.2119429005138</v>
      </c>
    </row>
    <row r="11" spans="1:7" ht="30" customHeight="1" x14ac:dyDescent="0.3">
      <c r="A11" s="65" t="s">
        <v>163</v>
      </c>
      <c r="B11" s="66">
        <v>784.61839218178761</v>
      </c>
      <c r="C11" s="66">
        <v>1249.5250633578262</v>
      </c>
      <c r="D11" s="66">
        <v>1596.3517701649916</v>
      </c>
      <c r="E11" s="66">
        <v>913.41215193915787</v>
      </c>
      <c r="F11" s="66">
        <v>1207.258520700856</v>
      </c>
      <c r="G11" s="66">
        <v>693.63751085397359</v>
      </c>
    </row>
    <row r="12" spans="1:7" ht="30" customHeight="1" x14ac:dyDescent="0.3">
      <c r="A12" s="65" t="s">
        <v>43</v>
      </c>
      <c r="B12" s="66">
        <v>4137.7701158647887</v>
      </c>
      <c r="C12" s="66">
        <v>6105.3065193072453</v>
      </c>
      <c r="D12" s="66">
        <v>5368.0847041309407</v>
      </c>
      <c r="E12" s="66">
        <v>5402.0425964719871</v>
      </c>
      <c r="F12" s="66">
        <v>3968.4765635569729</v>
      </c>
      <c r="G12" s="66">
        <v>3750.0178088501748</v>
      </c>
    </row>
    <row r="13" spans="1:7" ht="30" customHeight="1" x14ac:dyDescent="0.25">
      <c r="A13" s="63" t="s">
        <v>269</v>
      </c>
      <c r="B13" s="64">
        <v>3811.2410858195449</v>
      </c>
      <c r="C13" s="64">
        <v>3062.1002934792305</v>
      </c>
      <c r="D13" s="64">
        <v>3973.7191880052305</v>
      </c>
      <c r="E13" s="64">
        <v>3547.9472428790559</v>
      </c>
      <c r="F13" s="64">
        <v>3714.549323055347</v>
      </c>
      <c r="G13" s="64">
        <v>3876.7513454510472</v>
      </c>
    </row>
    <row r="14" spans="1:7" ht="30" customHeight="1" x14ac:dyDescent="0.3">
      <c r="A14" s="65" t="s">
        <v>270</v>
      </c>
      <c r="B14" s="66">
        <v>168.61368204873853</v>
      </c>
      <c r="C14" s="66">
        <v>221.87132846694982</v>
      </c>
      <c r="D14" s="66">
        <v>235.39946550514384</v>
      </c>
      <c r="E14" s="66">
        <v>221.24643596386926</v>
      </c>
      <c r="F14" s="66">
        <v>248.23176429063807</v>
      </c>
      <c r="G14" s="66">
        <v>268.89559290336808</v>
      </c>
    </row>
    <row r="15" spans="1:7" ht="30" customHeight="1" x14ac:dyDescent="0.3">
      <c r="A15" s="65" t="s">
        <v>166</v>
      </c>
      <c r="B15" s="66">
        <v>4975.9668008772915</v>
      </c>
      <c r="C15" s="66">
        <v>6706.3022353255265</v>
      </c>
      <c r="D15" s="66">
        <v>7383.1397683395253</v>
      </c>
      <c r="E15" s="66">
        <v>5292.769412792637</v>
      </c>
      <c r="F15" s="66">
        <v>4643.2541706131033</v>
      </c>
      <c r="G15" s="66">
        <v>5212.5162250832154</v>
      </c>
    </row>
    <row r="16" spans="1:7" s="1" customFormat="1" ht="30" customHeight="1" x14ac:dyDescent="0.25">
      <c r="A16" s="72" t="s">
        <v>23</v>
      </c>
      <c r="B16" s="73">
        <v>38967.879785776138</v>
      </c>
      <c r="C16" s="70">
        <v>47710.480979919441</v>
      </c>
      <c r="D16" s="70">
        <v>45020.458930686116</v>
      </c>
      <c r="E16" s="70">
        <v>32944.415640942752</v>
      </c>
      <c r="F16" s="70">
        <v>29755.062428163365</v>
      </c>
      <c r="G16" s="70">
        <v>30880.875125139952</v>
      </c>
    </row>
    <row r="17" spans="1:7" s="96" customFormat="1" ht="30" customHeight="1" thickBot="1" x14ac:dyDescent="0.3">
      <c r="A17" s="74" t="s">
        <v>167</v>
      </c>
      <c r="B17" s="90">
        <v>48.704208291127941</v>
      </c>
      <c r="C17" s="90">
        <v>22.435403830552985</v>
      </c>
      <c r="D17" s="90">
        <v>-5.6382203532291157</v>
      </c>
      <c r="E17" s="90">
        <v>-26.82345666075004</v>
      </c>
      <c r="F17" s="90">
        <v>-9.6810131572517975</v>
      </c>
      <c r="G17" s="90">
        <v>3.7836005207335717</v>
      </c>
    </row>
    <row r="18" spans="1:7" ht="15.75" thickTop="1" x14ac:dyDescent="0.25"/>
    <row r="19" spans="1:7" x14ac:dyDescent="0.25">
      <c r="B19" s="97"/>
      <c r="C19" s="97"/>
      <c r="D19" s="97"/>
      <c r="E19" s="94"/>
      <c r="F19" s="94"/>
      <c r="G19" s="21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5" sqref="B25"/>
    </sheetView>
  </sheetViews>
  <sheetFormatPr defaultRowHeight="15" x14ac:dyDescent="0.25"/>
  <cols>
    <col min="1" max="1" width="56.7109375" customWidth="1"/>
    <col min="2" max="6" width="10.7109375" customWidth="1"/>
    <col min="7" max="7" width="10.85546875" bestFit="1" customWidth="1"/>
  </cols>
  <sheetData>
    <row r="2" spans="1:7" ht="23.25" x14ac:dyDescent="0.35">
      <c r="A2" s="54" t="s">
        <v>168</v>
      </c>
    </row>
    <row r="3" spans="1:7" ht="15.75" thickBot="1" x14ac:dyDescent="0.3">
      <c r="A3" s="78"/>
    </row>
    <row r="4" spans="1:7" ht="30" customHeight="1" thickTop="1" thickBot="1" x14ac:dyDescent="0.3">
      <c r="A4" s="58" t="s">
        <v>169</v>
      </c>
      <c r="B4" s="59" t="s">
        <v>85</v>
      </c>
      <c r="C4" s="60" t="s">
        <v>145</v>
      </c>
      <c r="D4" s="60" t="s">
        <v>146</v>
      </c>
      <c r="E4" s="60" t="s">
        <v>147</v>
      </c>
      <c r="F4" s="60" t="s">
        <v>148</v>
      </c>
      <c r="G4" s="60" t="s">
        <v>248</v>
      </c>
    </row>
    <row r="5" spans="1:7" ht="30" customHeight="1" thickTop="1" x14ac:dyDescent="0.3">
      <c r="A5" s="61" t="s">
        <v>170</v>
      </c>
      <c r="B5" s="62">
        <v>7754.3665628433228</v>
      </c>
      <c r="C5" s="62">
        <v>7730.0761585235596</v>
      </c>
      <c r="D5" s="62">
        <v>7956.5599355697632</v>
      </c>
      <c r="E5" s="62">
        <v>7179.8704695701599</v>
      </c>
      <c r="F5" s="62">
        <v>7743.6284373998642</v>
      </c>
      <c r="G5" s="62">
        <v>7609.50634765625</v>
      </c>
    </row>
    <row r="6" spans="1:7" ht="30" customHeight="1" x14ac:dyDescent="0.3">
      <c r="A6" s="61" t="s">
        <v>171</v>
      </c>
      <c r="B6" s="62">
        <v>8490.5175437927246</v>
      </c>
      <c r="C6" s="62">
        <v>15116.339179992676</v>
      </c>
      <c r="D6" s="62">
        <v>17758.517395019531</v>
      </c>
      <c r="E6" s="62">
        <v>10542.427534103394</v>
      </c>
      <c r="F6" s="62">
        <v>7328.2675628662109</v>
      </c>
      <c r="G6" s="62">
        <v>7452.921724319458</v>
      </c>
    </row>
    <row r="7" spans="1:7" ht="30" customHeight="1" x14ac:dyDescent="0.25">
      <c r="A7" s="63" t="s">
        <v>172</v>
      </c>
      <c r="B7" s="64">
        <v>8676.1724208050236</v>
      </c>
      <c r="C7" s="64">
        <v>8497.9666680110822</v>
      </c>
      <c r="D7" s="64">
        <v>7261.8041246572138</v>
      </c>
      <c r="E7" s="64">
        <v>6366.4625182224781</v>
      </c>
      <c r="F7" s="64">
        <v>6217.9881241297244</v>
      </c>
      <c r="G7" s="64">
        <v>5168.3673104009576</v>
      </c>
    </row>
    <row r="8" spans="1:7" ht="30" customHeight="1" x14ac:dyDescent="0.3">
      <c r="A8" s="65" t="s">
        <v>173</v>
      </c>
      <c r="B8" s="66">
        <v>8096.8303530759349</v>
      </c>
      <c r="C8" s="66">
        <v>14206.790895103084</v>
      </c>
      <c r="D8" s="66">
        <v>11193.076898466647</v>
      </c>
      <c r="E8" s="66">
        <v>9335.981289498659</v>
      </c>
      <c r="F8" s="66">
        <v>8522.415288543898</v>
      </c>
      <c r="G8" s="66">
        <v>9100.9832966961912</v>
      </c>
    </row>
    <row r="9" spans="1:7" s="98" customFormat="1" ht="30" customHeight="1" x14ac:dyDescent="0.3">
      <c r="A9" s="65" t="s">
        <v>174</v>
      </c>
      <c r="B9" s="66">
        <v>3152.587158203125</v>
      </c>
      <c r="C9" s="66">
        <v>1890</v>
      </c>
      <c r="D9" s="66">
        <v>850.5</v>
      </c>
      <c r="E9" s="66">
        <v>650</v>
      </c>
      <c r="F9" s="66">
        <v>585</v>
      </c>
      <c r="G9" s="66">
        <v>1208.5</v>
      </c>
    </row>
    <row r="10" spans="1:7" ht="30" customHeight="1" thickBot="1" x14ac:dyDescent="0.3">
      <c r="A10" s="99" t="s">
        <v>23</v>
      </c>
      <c r="B10" s="100">
        <v>36170.474038720131</v>
      </c>
      <c r="C10" s="101">
        <v>47441.172901630402</v>
      </c>
      <c r="D10" s="101">
        <v>45020.458353713155</v>
      </c>
      <c r="E10" s="101">
        <v>34074.741811394691</v>
      </c>
      <c r="F10" s="101">
        <v>30397.299412939698</v>
      </c>
      <c r="G10" s="101">
        <v>30540.278679072857</v>
      </c>
    </row>
    <row r="11" spans="1:7" ht="15.75" thickTop="1" x14ac:dyDescent="0.25"/>
    <row r="14" spans="1:7" ht="23.25" x14ac:dyDescent="0.35">
      <c r="A14" s="54" t="s">
        <v>175</v>
      </c>
    </row>
    <row r="16" spans="1:7" ht="15.75" thickBot="1" x14ac:dyDescent="0.3"/>
    <row r="17" spans="1:7" ht="30" customHeight="1" thickTop="1" thickBot="1" x14ac:dyDescent="0.3">
      <c r="A17" s="58" t="s">
        <v>169</v>
      </c>
      <c r="B17" s="59" t="s">
        <v>85</v>
      </c>
      <c r="C17" s="60" t="s">
        <v>145</v>
      </c>
      <c r="D17" s="60" t="s">
        <v>146</v>
      </c>
      <c r="E17" s="60" t="s">
        <v>147</v>
      </c>
      <c r="F17" s="60" t="s">
        <v>148</v>
      </c>
      <c r="G17" s="60" t="s">
        <v>248</v>
      </c>
    </row>
    <row r="18" spans="1:7" ht="30" customHeight="1" thickTop="1" x14ac:dyDescent="0.3">
      <c r="A18" s="61" t="s">
        <v>170</v>
      </c>
      <c r="B18" s="62">
        <v>8332.4331378936768</v>
      </c>
      <c r="C18" s="62">
        <v>7786.1799139976501</v>
      </c>
      <c r="D18" s="62">
        <v>7956.5600614547729</v>
      </c>
      <c r="E18" s="62">
        <v>6937.834135055542</v>
      </c>
      <c r="F18" s="62">
        <v>7254.7575836181641</v>
      </c>
      <c r="G18" s="62">
        <v>6751.8865184783936</v>
      </c>
    </row>
    <row r="19" spans="1:7" ht="30" customHeight="1" x14ac:dyDescent="0.3">
      <c r="A19" s="61" t="s">
        <v>171</v>
      </c>
      <c r="B19" s="62">
        <v>8312.783655166626</v>
      </c>
      <c r="C19" s="62">
        <v>14333.794046401978</v>
      </c>
      <c r="D19" s="62">
        <v>17758.517263412476</v>
      </c>
      <c r="E19" s="62">
        <v>9926.0018348693848</v>
      </c>
      <c r="F19" s="62">
        <v>6308.9289121627808</v>
      </c>
      <c r="G19" s="62">
        <v>5984.6164302825928</v>
      </c>
    </row>
    <row r="20" spans="1:7" ht="30" customHeight="1" x14ac:dyDescent="0.25">
      <c r="A20" s="63" t="s">
        <v>172</v>
      </c>
      <c r="B20" s="64">
        <v>9534.5402538306589</v>
      </c>
      <c r="C20" s="64">
        <v>8863.1249119021086</v>
      </c>
      <c r="D20" s="64">
        <v>7261.8041246572138</v>
      </c>
      <c r="E20" s="64">
        <v>6064.4618067520787</v>
      </c>
      <c r="F20" s="64">
        <v>5953.546021911573</v>
      </c>
      <c r="G20" s="64">
        <v>4486.0966054500241</v>
      </c>
    </row>
    <row r="21" spans="1:7" ht="30" customHeight="1" x14ac:dyDescent="0.3">
      <c r="A21" s="65" t="s">
        <v>173</v>
      </c>
      <c r="B21" s="66">
        <v>9277.4084711544638</v>
      </c>
      <c r="C21" s="66">
        <v>14768.827467324576</v>
      </c>
      <c r="D21" s="66">
        <v>11193.076959501803</v>
      </c>
      <c r="E21" s="66">
        <v>9389.4377361682127</v>
      </c>
      <c r="F21" s="66">
        <v>9649.9183380144859</v>
      </c>
      <c r="G21" s="66">
        <v>12467.528973638902</v>
      </c>
    </row>
    <row r="22" spans="1:7" s="1" customFormat="1" ht="30" customHeight="1" x14ac:dyDescent="0.3">
      <c r="A22" s="65" t="s">
        <v>174</v>
      </c>
      <c r="B22" s="66">
        <v>3510.71435546875</v>
      </c>
      <c r="C22" s="66">
        <v>1958.5546875</v>
      </c>
      <c r="D22" s="66">
        <v>850.5</v>
      </c>
      <c r="E22" s="66">
        <v>626.68048095703125</v>
      </c>
      <c r="F22" s="66">
        <v>587.9114990234375</v>
      </c>
      <c r="G22" s="66">
        <v>1190.7467041015625</v>
      </c>
    </row>
    <row r="23" spans="1:7" ht="30" customHeight="1" thickBot="1" x14ac:dyDescent="0.3">
      <c r="A23" s="99" t="s">
        <v>23</v>
      </c>
      <c r="B23" s="100">
        <v>38967.879873514175</v>
      </c>
      <c r="C23" s="101">
        <v>47710.481027126312</v>
      </c>
      <c r="D23" s="101">
        <v>45020.458409026265</v>
      </c>
      <c r="E23" s="101">
        <v>32944.415993802249</v>
      </c>
      <c r="F23" s="101">
        <v>29755.062354730442</v>
      </c>
      <c r="G23" s="101">
        <v>30880.875231951475</v>
      </c>
    </row>
    <row r="24" spans="1:7" ht="15.75" thickTop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7" sqref="B17:G21"/>
    </sheetView>
  </sheetViews>
  <sheetFormatPr defaultRowHeight="15" x14ac:dyDescent="0.25"/>
  <cols>
    <col min="1" max="1" width="56.7109375" customWidth="1"/>
    <col min="2" max="6" width="10.7109375" customWidth="1"/>
  </cols>
  <sheetData>
    <row r="2" spans="1:7" ht="23.25" x14ac:dyDescent="0.35">
      <c r="A2" s="54" t="s">
        <v>176</v>
      </c>
    </row>
    <row r="3" spans="1:7" ht="23.25" x14ac:dyDescent="0.35">
      <c r="A3" s="54"/>
    </row>
    <row r="4" spans="1:7" ht="15.75" thickBot="1" x14ac:dyDescent="0.3">
      <c r="A4" s="78"/>
    </row>
    <row r="5" spans="1:7" ht="30" customHeight="1" thickTop="1" thickBot="1" x14ac:dyDescent="0.3">
      <c r="A5" s="58" t="s">
        <v>177</v>
      </c>
      <c r="B5" s="102" t="s">
        <v>85</v>
      </c>
      <c r="C5" s="103" t="s">
        <v>145</v>
      </c>
      <c r="D5" s="103" t="s">
        <v>146</v>
      </c>
      <c r="E5" s="103" t="s">
        <v>147</v>
      </c>
      <c r="F5" s="103" t="s">
        <v>148</v>
      </c>
      <c r="G5" s="103" t="s">
        <v>248</v>
      </c>
    </row>
    <row r="6" spans="1:7" ht="30" customHeight="1" thickTop="1" x14ac:dyDescent="0.3">
      <c r="A6" s="61" t="s">
        <v>178</v>
      </c>
      <c r="B6" s="61">
        <v>7927.1410085203152</v>
      </c>
      <c r="C6" s="61">
        <v>9817.0731054744811</v>
      </c>
      <c r="D6" s="61">
        <v>10744.270662272847</v>
      </c>
      <c r="E6" s="61">
        <v>9589.7903197785654</v>
      </c>
      <c r="F6" s="61">
        <v>9208.8502678531768</v>
      </c>
      <c r="G6" s="61">
        <v>9695.6279487354659</v>
      </c>
    </row>
    <row r="7" spans="1:7" ht="30" customHeight="1" x14ac:dyDescent="0.3">
      <c r="A7" s="61" t="s">
        <v>179</v>
      </c>
      <c r="B7" s="61">
        <v>4971.9148419738067</v>
      </c>
      <c r="C7" s="61">
        <v>6965.3398687397166</v>
      </c>
      <c r="D7" s="61">
        <v>7383.1397880483783</v>
      </c>
      <c r="E7" s="61">
        <v>5586.5726616818947</v>
      </c>
      <c r="F7" s="61">
        <v>5131.6003060846588</v>
      </c>
      <c r="G7" s="61">
        <v>5853.2730447025815</v>
      </c>
    </row>
    <row r="8" spans="1:7" ht="30" customHeight="1" x14ac:dyDescent="0.25">
      <c r="A8" s="63" t="s">
        <v>180</v>
      </c>
      <c r="B8" s="63">
        <v>2955.2261665465085</v>
      </c>
      <c r="C8" s="63">
        <v>2851.733236734764</v>
      </c>
      <c r="D8" s="63">
        <v>3361.1308742244682</v>
      </c>
      <c r="E8" s="63">
        <v>4003.2176580966707</v>
      </c>
      <c r="F8" s="63">
        <v>4077.2499617685171</v>
      </c>
      <c r="G8" s="63">
        <v>3842.354904032884</v>
      </c>
    </row>
    <row r="9" spans="1:7" ht="30" customHeight="1" x14ac:dyDescent="0.3">
      <c r="A9" s="65" t="s">
        <v>181</v>
      </c>
      <c r="B9" s="65">
        <v>28243.333313441086</v>
      </c>
      <c r="C9" s="65">
        <v>37624.100082258214</v>
      </c>
      <c r="D9" s="65">
        <v>34276.188081493106</v>
      </c>
      <c r="E9" s="65">
        <v>24484.951884053109</v>
      </c>
      <c r="F9" s="65">
        <v>21188.44901683223</v>
      </c>
      <c r="G9" s="65">
        <v>20844.650840725197</v>
      </c>
    </row>
    <row r="10" spans="1:7" ht="30" customHeight="1" thickBot="1" x14ac:dyDescent="0.3">
      <c r="A10" s="99" t="s">
        <v>23</v>
      </c>
      <c r="B10" s="100">
        <v>36170.474321961403</v>
      </c>
      <c r="C10" s="104">
        <v>47441.173187732697</v>
      </c>
      <c r="D10" s="104">
        <v>45020.45874376595</v>
      </c>
      <c r="E10" s="104">
        <v>34074.742203831673</v>
      </c>
      <c r="F10" s="104">
        <v>30397.299284685407</v>
      </c>
      <c r="G10" s="104">
        <v>30540.278789460663</v>
      </c>
    </row>
    <row r="11" spans="1:7" ht="15.75" thickTop="1" x14ac:dyDescent="0.25"/>
    <row r="13" spans="1:7" ht="23.25" x14ac:dyDescent="0.35">
      <c r="A13" s="54" t="s">
        <v>182</v>
      </c>
    </row>
    <row r="15" spans="1:7" ht="15.75" thickBot="1" x14ac:dyDescent="0.3"/>
    <row r="16" spans="1:7" ht="30" customHeight="1" thickTop="1" thickBot="1" x14ac:dyDescent="0.3">
      <c r="A16" s="58" t="s">
        <v>177</v>
      </c>
      <c r="B16" s="102" t="s">
        <v>85</v>
      </c>
      <c r="C16" s="103" t="s">
        <v>145</v>
      </c>
      <c r="D16" s="103" t="s">
        <v>146</v>
      </c>
      <c r="E16" s="103" t="s">
        <v>147</v>
      </c>
      <c r="F16" s="103" t="s">
        <v>148</v>
      </c>
      <c r="G16" s="103" t="s">
        <v>248</v>
      </c>
    </row>
    <row r="17" spans="1:7" ht="30" customHeight="1" thickTop="1" x14ac:dyDescent="0.3">
      <c r="A17" s="61" t="s">
        <v>178</v>
      </c>
      <c r="B17" s="61">
        <v>5330.3419793131116</v>
      </c>
      <c r="C17" s="61">
        <v>5219.487993904484</v>
      </c>
      <c r="D17" s="61">
        <v>6359.1560000444133</v>
      </c>
      <c r="E17" s="61">
        <v>6556.3598311463793</v>
      </c>
      <c r="F17" s="61">
        <v>6476.7242351175992</v>
      </c>
      <c r="G17" s="61">
        <v>6237.7387582595748</v>
      </c>
    </row>
    <row r="18" spans="1:7" ht="30" customHeight="1" x14ac:dyDescent="0.3">
      <c r="A18" s="61" t="s">
        <v>179</v>
      </c>
      <c r="B18" s="61">
        <v>2719.952709015683</v>
      </c>
      <c r="C18" s="61">
        <v>2809.0783685294136</v>
      </c>
      <c r="D18" s="61">
        <v>2998.0251255388262</v>
      </c>
      <c r="E18" s="61">
        <v>2856.9597088601045</v>
      </c>
      <c r="F18" s="61">
        <v>2877.5639077001424</v>
      </c>
      <c r="G18" s="61">
        <v>3160.4305446014409</v>
      </c>
    </row>
    <row r="19" spans="1:7" ht="30" customHeight="1" x14ac:dyDescent="0.25">
      <c r="A19" s="63" t="s">
        <v>180</v>
      </c>
      <c r="B19" s="63">
        <v>2610.3892702974285</v>
      </c>
      <c r="C19" s="63">
        <v>2410.4096253750708</v>
      </c>
      <c r="D19" s="63">
        <v>3361.1308745055876</v>
      </c>
      <c r="E19" s="63">
        <v>3699.4001222862753</v>
      </c>
      <c r="F19" s="63">
        <v>3599.1603274174568</v>
      </c>
      <c r="G19" s="63">
        <v>3077.3082136581334</v>
      </c>
    </row>
    <row r="20" spans="1:7" s="1" customFormat="1" ht="30" customHeight="1" x14ac:dyDescent="0.3">
      <c r="A20" s="65" t="s">
        <v>181</v>
      </c>
      <c r="B20" s="65">
        <v>33637.537806463028</v>
      </c>
      <c r="C20" s="65">
        <v>42490.992986014957</v>
      </c>
      <c r="D20" s="65">
        <v>38661.302930641701</v>
      </c>
      <c r="E20" s="65">
        <v>26388.055809796373</v>
      </c>
      <c r="F20" s="65">
        <v>23278.338193045765</v>
      </c>
      <c r="G20" s="65">
        <v>24643.136366880375</v>
      </c>
    </row>
    <row r="21" spans="1:7" ht="30" customHeight="1" thickBot="1" x14ac:dyDescent="0.3">
      <c r="A21" s="99" t="s">
        <v>23</v>
      </c>
      <c r="B21" s="100">
        <v>38967.879785776138</v>
      </c>
      <c r="C21" s="104">
        <v>47710.480979919441</v>
      </c>
      <c r="D21" s="104">
        <v>45020.458930686116</v>
      </c>
      <c r="E21" s="104">
        <v>32944.415640942752</v>
      </c>
      <c r="F21" s="104">
        <v>29755.062428163365</v>
      </c>
      <c r="G21" s="104">
        <v>30880.875125139952</v>
      </c>
    </row>
    <row r="22" spans="1:7" ht="15.75" thickTop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zoomScale="90" zoomScaleNormal="90" workbookViewId="0">
      <pane xSplit="1" ySplit="4" topLeftCell="B28" activePane="bottomRight" state="frozen"/>
      <selection pane="topRight" activeCell="B1" sqref="B1"/>
      <selection pane="bottomLeft" activeCell="A5" sqref="A5"/>
      <selection pane="bottomRight" activeCell="B24" sqref="B24:G35"/>
    </sheetView>
  </sheetViews>
  <sheetFormatPr defaultRowHeight="15" x14ac:dyDescent="0.25"/>
  <cols>
    <col min="1" max="1" width="56.7109375" customWidth="1"/>
    <col min="2" max="2" width="13.85546875" style="105" customWidth="1"/>
    <col min="3" max="4" width="12.28515625" style="105" customWidth="1"/>
    <col min="5" max="6" width="12.28515625" customWidth="1"/>
    <col min="7" max="7" width="12.28515625" bestFit="1" customWidth="1"/>
  </cols>
  <sheetData>
    <row r="2" spans="1:7" ht="23.25" x14ac:dyDescent="0.35">
      <c r="A2" s="91" t="s">
        <v>183</v>
      </c>
    </row>
    <row r="3" spans="1:7" ht="15.75" thickBot="1" x14ac:dyDescent="0.3">
      <c r="A3" s="93"/>
    </row>
    <row r="4" spans="1:7" ht="30" customHeight="1" thickTop="1" thickBot="1" x14ac:dyDescent="0.3">
      <c r="A4" s="58" t="s">
        <v>27</v>
      </c>
      <c r="B4" s="59" t="s">
        <v>85</v>
      </c>
      <c r="C4" s="106" t="s">
        <v>145</v>
      </c>
      <c r="D4" s="106" t="s">
        <v>146</v>
      </c>
      <c r="E4" s="106" t="s">
        <v>147</v>
      </c>
      <c r="F4" s="106" t="s">
        <v>148</v>
      </c>
      <c r="G4" s="106" t="s">
        <v>248</v>
      </c>
    </row>
    <row r="5" spans="1:7" ht="30" customHeight="1" thickTop="1" x14ac:dyDescent="0.3">
      <c r="A5" s="61" t="s">
        <v>104</v>
      </c>
      <c r="B5" s="62">
        <v>8744.2872009277344</v>
      </c>
      <c r="C5" s="62">
        <v>9584.4013824462891</v>
      </c>
      <c r="D5" s="62">
        <v>9883.1507568359375</v>
      </c>
      <c r="E5" s="62">
        <v>10541.386737823486</v>
      </c>
      <c r="F5" s="62">
        <v>10448.96940612793</v>
      </c>
      <c r="G5" s="62">
        <v>10872.197967529297</v>
      </c>
    </row>
    <row r="6" spans="1:7" ht="30" customHeight="1" x14ac:dyDescent="0.3">
      <c r="A6" s="61" t="s">
        <v>105</v>
      </c>
      <c r="B6" s="62">
        <v>39874.875</v>
      </c>
      <c r="C6" s="62">
        <v>51823.990234375</v>
      </c>
      <c r="D6" s="62">
        <v>61041.853515625</v>
      </c>
      <c r="E6" s="62">
        <v>64977.212890625</v>
      </c>
      <c r="F6" s="62">
        <v>64442.908203125</v>
      </c>
      <c r="G6" s="62">
        <v>65412.025390625</v>
      </c>
    </row>
    <row r="7" spans="1:7" ht="30" customHeight="1" x14ac:dyDescent="0.25">
      <c r="A7" s="63" t="s">
        <v>31</v>
      </c>
      <c r="B7" s="64">
        <v>31172.4873046875</v>
      </c>
      <c r="C7" s="64">
        <v>35356.81884765625</v>
      </c>
      <c r="D7" s="64">
        <v>36801.416015625</v>
      </c>
      <c r="E7" s="64">
        <v>38048.0732421875</v>
      </c>
      <c r="F7" s="64">
        <v>38499.2080078125</v>
      </c>
      <c r="G7" s="64">
        <v>40155.42138671875</v>
      </c>
    </row>
    <row r="8" spans="1:7" ht="30" customHeight="1" x14ac:dyDescent="0.3">
      <c r="A8" s="65" t="s">
        <v>35</v>
      </c>
      <c r="B8" s="66">
        <v>3676.938232421875</v>
      </c>
      <c r="C8" s="66">
        <v>3930.18359375</v>
      </c>
      <c r="D8" s="66">
        <v>4770.79248046875</v>
      </c>
      <c r="E8" s="66">
        <v>5633.0263671875</v>
      </c>
      <c r="F8" s="66">
        <v>6373.021484375</v>
      </c>
      <c r="G8" s="66">
        <v>7936.97216796875</v>
      </c>
    </row>
    <row r="9" spans="1:7" s="98" customFormat="1" ht="30" customHeight="1" x14ac:dyDescent="0.3">
      <c r="A9" s="65" t="s">
        <v>38</v>
      </c>
      <c r="B9" s="66">
        <v>14475.356475830078</v>
      </c>
      <c r="C9" s="66">
        <v>14914.520475387573</v>
      </c>
      <c r="D9" s="66">
        <v>14137.110702514648</v>
      </c>
      <c r="E9" s="66">
        <v>15473.972900390625</v>
      </c>
      <c r="F9" s="66">
        <v>17287.42041015625</v>
      </c>
      <c r="G9" s="66">
        <v>18427.641967773438</v>
      </c>
    </row>
    <row r="10" spans="1:7" s="98" customFormat="1" ht="30" customHeight="1" x14ac:dyDescent="0.25">
      <c r="A10" s="67" t="s">
        <v>39</v>
      </c>
      <c r="B10" s="68">
        <v>3081.9119873046875</v>
      </c>
      <c r="C10" s="64">
        <v>2980.9239501953125</v>
      </c>
      <c r="D10" s="64">
        <v>2653.5897216796875</v>
      </c>
      <c r="E10" s="64">
        <v>2347.7646484375</v>
      </c>
      <c r="F10" s="64">
        <v>2242.91162109375</v>
      </c>
      <c r="G10" s="64">
        <v>2151.6861877441406</v>
      </c>
    </row>
    <row r="11" spans="1:7" s="1" customFormat="1" ht="30" customHeight="1" x14ac:dyDescent="0.3">
      <c r="A11" s="65" t="s">
        <v>163</v>
      </c>
      <c r="B11" s="66">
        <v>8970.326171875</v>
      </c>
      <c r="C11" s="66">
        <v>9805.291259765625</v>
      </c>
      <c r="D11" s="66">
        <v>10327.672119140625</v>
      </c>
      <c r="E11" s="66">
        <v>10293.019409179687</v>
      </c>
      <c r="F11" s="66">
        <v>10805.688110351563</v>
      </c>
      <c r="G11" s="66">
        <v>10797.111572265625</v>
      </c>
    </row>
    <row r="12" spans="1:7" s="1" customFormat="1" ht="30" customHeight="1" x14ac:dyDescent="0.3">
      <c r="A12" s="65" t="s">
        <v>43</v>
      </c>
      <c r="B12" s="66">
        <v>23444.506591796875</v>
      </c>
      <c r="C12" s="66">
        <v>28584.356689453125</v>
      </c>
      <c r="D12" s="66">
        <v>30716.03271484375</v>
      </c>
      <c r="E12" s="66">
        <v>35829.14404296875</v>
      </c>
      <c r="F12" s="66">
        <v>38131.159423828125</v>
      </c>
      <c r="G12" s="66">
        <v>43321.682373046875</v>
      </c>
    </row>
    <row r="13" spans="1:7" ht="30" customHeight="1" x14ac:dyDescent="0.25">
      <c r="A13" s="63" t="s">
        <v>164</v>
      </c>
      <c r="B13" s="64">
        <v>43024.20556640625</v>
      </c>
      <c r="C13" s="64">
        <v>47406.683013916016</v>
      </c>
      <c r="D13" s="64">
        <v>49621.573669433594</v>
      </c>
      <c r="E13" s="64">
        <v>51903.399475097656</v>
      </c>
      <c r="F13" s="64">
        <v>55817.586303710938</v>
      </c>
      <c r="G13" s="64">
        <v>59374.739624023438</v>
      </c>
    </row>
    <row r="14" spans="1:7" ht="30" customHeight="1" x14ac:dyDescent="0.3">
      <c r="A14" s="65" t="s">
        <v>165</v>
      </c>
      <c r="B14" s="66">
        <v>1200.2540893554687</v>
      </c>
      <c r="C14" s="66">
        <v>1313.9889221191406</v>
      </c>
      <c r="D14" s="66">
        <v>1347.1408996582031</v>
      </c>
      <c r="E14" s="66">
        <v>1461.3448486328125</v>
      </c>
      <c r="F14" s="66">
        <v>1594.363037109375</v>
      </c>
      <c r="G14" s="66">
        <v>1765.1503601074219</v>
      </c>
    </row>
    <row r="15" spans="1:7" s="98" customFormat="1" ht="30" customHeight="1" x14ac:dyDescent="0.3">
      <c r="A15" s="65" t="s">
        <v>166</v>
      </c>
      <c r="B15" s="66">
        <v>44901.401611328125</v>
      </c>
      <c r="C15" s="66">
        <v>51769.080810546875</v>
      </c>
      <c r="D15" s="66">
        <v>55289.497802734375</v>
      </c>
      <c r="E15" s="66">
        <v>62155.6533203125</v>
      </c>
      <c r="F15" s="66">
        <v>70365.953125</v>
      </c>
      <c r="G15" s="66">
        <v>78516.08935546875</v>
      </c>
    </row>
    <row r="16" spans="1:7" ht="30" customHeight="1" thickBot="1" x14ac:dyDescent="0.3">
      <c r="A16" s="99" t="s">
        <v>23</v>
      </c>
      <c r="B16" s="100">
        <v>222566.55023193359</v>
      </c>
      <c r="C16" s="107">
        <v>257470.23917961121</v>
      </c>
      <c r="D16" s="107">
        <v>276589.83039855957</v>
      </c>
      <c r="E16" s="107">
        <v>298663.99788284302</v>
      </c>
      <c r="F16" s="107">
        <v>316009.18913269043</v>
      </c>
      <c r="G16" s="107">
        <v>338730.71835327148</v>
      </c>
    </row>
    <row r="17" spans="1:7" ht="15.75" thickTop="1" x14ac:dyDescent="0.25"/>
    <row r="21" spans="1:7" ht="23.25" x14ac:dyDescent="0.35">
      <c r="A21" s="91" t="s">
        <v>184</v>
      </c>
    </row>
    <row r="22" spans="1:7" ht="15.75" thickBot="1" x14ac:dyDescent="0.3"/>
    <row r="23" spans="1:7" ht="30" customHeight="1" thickTop="1" thickBot="1" x14ac:dyDescent="0.3">
      <c r="A23" s="58" t="s">
        <v>27</v>
      </c>
      <c r="B23" s="59" t="s">
        <v>85</v>
      </c>
      <c r="C23" s="60" t="s">
        <v>145</v>
      </c>
      <c r="D23" s="60" t="s">
        <v>146</v>
      </c>
      <c r="E23" s="60" t="s">
        <v>147</v>
      </c>
      <c r="F23" s="60" t="s">
        <v>148</v>
      </c>
      <c r="G23" s="60" t="s">
        <v>248</v>
      </c>
    </row>
    <row r="24" spans="1:7" ht="30" customHeight="1" thickTop="1" x14ac:dyDescent="0.3">
      <c r="A24" s="61" t="s">
        <v>104</v>
      </c>
      <c r="B24" s="62">
        <v>10008.28955078125</v>
      </c>
      <c r="C24" s="62">
        <v>9944.0654907226562</v>
      </c>
      <c r="D24" s="62">
        <v>9883.1507568359375</v>
      </c>
      <c r="E24" s="62">
        <v>9765.9811134338379</v>
      </c>
      <c r="F24" s="62">
        <v>9665.4822082519531</v>
      </c>
      <c r="G24" s="62">
        <v>9554.0566711425781</v>
      </c>
    </row>
    <row r="25" spans="1:7" ht="30" customHeight="1" x14ac:dyDescent="0.3">
      <c r="A25" s="61" t="s">
        <v>105</v>
      </c>
      <c r="B25" s="62">
        <v>43285.0322265625</v>
      </c>
      <c r="C25" s="62">
        <v>52500.447265625</v>
      </c>
      <c r="D25" s="62">
        <v>61041.853515625</v>
      </c>
      <c r="E25" s="62">
        <v>62647.484375</v>
      </c>
      <c r="F25" s="62">
        <v>61339.80078125</v>
      </c>
      <c r="G25" s="62">
        <v>59983.849609375</v>
      </c>
    </row>
    <row r="26" spans="1:7" ht="30" customHeight="1" x14ac:dyDescent="0.25">
      <c r="A26" s="63" t="s">
        <v>31</v>
      </c>
      <c r="B26" s="64">
        <v>34045.34521484375</v>
      </c>
      <c r="C26" s="64">
        <v>36009.39111328125</v>
      </c>
      <c r="D26" s="64">
        <v>36801.41796875</v>
      </c>
      <c r="E26" s="64">
        <v>37179.9892578125</v>
      </c>
      <c r="F26" s="64">
        <v>37388.279296875</v>
      </c>
      <c r="G26" s="64">
        <v>37955.97021484375</v>
      </c>
    </row>
    <row r="27" spans="1:7" ht="30" customHeight="1" x14ac:dyDescent="0.3">
      <c r="A27" s="65" t="s">
        <v>35</v>
      </c>
      <c r="B27" s="66">
        <v>3827.71240234375</v>
      </c>
      <c r="C27" s="66">
        <v>4075.95751953125</v>
      </c>
      <c r="D27" s="66">
        <v>4770.79248046875</v>
      </c>
      <c r="E27" s="66">
        <v>5259</v>
      </c>
      <c r="F27" s="66">
        <v>5948.90673828125</v>
      </c>
      <c r="G27" s="66">
        <v>7047.70068359375</v>
      </c>
    </row>
    <row r="28" spans="1:7" s="98" customFormat="1" ht="30" customHeight="1" x14ac:dyDescent="0.3">
      <c r="A28" s="65" t="s">
        <v>38</v>
      </c>
      <c r="B28" s="66">
        <v>14398.493698120117</v>
      </c>
      <c r="C28" s="66">
        <v>14359.921041488647</v>
      </c>
      <c r="D28" s="66">
        <v>14137.110702514648</v>
      </c>
      <c r="E28" s="66">
        <v>14582.451293945313</v>
      </c>
      <c r="F28" s="66">
        <v>14840.259216308594</v>
      </c>
      <c r="G28" s="66">
        <v>14819.261474609375</v>
      </c>
    </row>
    <row r="29" spans="1:7" s="98" customFormat="1" ht="30" customHeight="1" x14ac:dyDescent="0.25">
      <c r="A29" s="67" t="s">
        <v>39</v>
      </c>
      <c r="B29" s="68">
        <v>3389.954345703125</v>
      </c>
      <c r="C29" s="64">
        <v>3047.7227783203125</v>
      </c>
      <c r="D29" s="64">
        <v>2653.5897216796875</v>
      </c>
      <c r="E29" s="64">
        <v>2320.1339111328125</v>
      </c>
      <c r="F29" s="64">
        <v>2182.9002075195312</v>
      </c>
      <c r="G29" s="64">
        <v>2066.0545654296875</v>
      </c>
    </row>
    <row r="30" spans="1:7" s="1" customFormat="1" ht="30" customHeight="1" x14ac:dyDescent="0.3">
      <c r="A30" s="65" t="s">
        <v>163</v>
      </c>
      <c r="B30" s="66">
        <v>9764.1826171875</v>
      </c>
      <c r="C30" s="66">
        <v>9916.578857421875</v>
      </c>
      <c r="D30" s="66">
        <v>10327.672119140625</v>
      </c>
      <c r="E30" s="66">
        <v>10149.900390625</v>
      </c>
      <c r="F30" s="66">
        <v>10339.829345703125</v>
      </c>
      <c r="G30" s="66">
        <v>10020.630859375</v>
      </c>
    </row>
    <row r="31" spans="1:7" s="1" customFormat="1" ht="30" customHeight="1" x14ac:dyDescent="0.3">
      <c r="A31" s="65" t="s">
        <v>43</v>
      </c>
      <c r="B31" s="66">
        <v>25430.4208984375</v>
      </c>
      <c r="C31" s="66">
        <v>28418.94677734375</v>
      </c>
      <c r="D31" s="66">
        <v>30716.03271484375</v>
      </c>
      <c r="E31" s="66">
        <v>32852.39453125</v>
      </c>
      <c r="F31" s="66">
        <v>34021.154296875</v>
      </c>
      <c r="G31" s="66">
        <v>34831.515625</v>
      </c>
    </row>
    <row r="32" spans="1:7" ht="30" customHeight="1" x14ac:dyDescent="0.25">
      <c r="A32" s="63" t="s">
        <v>164</v>
      </c>
      <c r="B32" s="64">
        <v>46076.188842773438</v>
      </c>
      <c r="C32" s="64">
        <v>47567.098785400391</v>
      </c>
      <c r="D32" s="64">
        <v>49621.573669433594</v>
      </c>
      <c r="E32" s="64">
        <v>51283.152587890625</v>
      </c>
      <c r="F32" s="64">
        <v>52987.736572265625</v>
      </c>
      <c r="G32" s="64">
        <v>54736.240112304688</v>
      </c>
    </row>
    <row r="33" spans="1:7" ht="30" customHeight="1" x14ac:dyDescent="0.3">
      <c r="A33" s="65" t="s">
        <v>165</v>
      </c>
      <c r="B33" s="66">
        <v>1255.352294921875</v>
      </c>
      <c r="C33" s="66">
        <v>1299.1787414550781</v>
      </c>
      <c r="D33" s="66">
        <v>1347.1408996582031</v>
      </c>
      <c r="E33" s="66">
        <v>1399.73095703125</v>
      </c>
      <c r="F33" s="66">
        <v>1457.6463928222656</v>
      </c>
      <c r="G33" s="66">
        <v>1516.3299865722656</v>
      </c>
    </row>
    <row r="34" spans="1:7" s="98" customFormat="1" ht="30" customHeight="1" x14ac:dyDescent="0.3">
      <c r="A34" s="65" t="s">
        <v>166</v>
      </c>
      <c r="B34" s="66">
        <v>44985.44970703125</v>
      </c>
      <c r="C34" s="66">
        <v>49737.202392578125</v>
      </c>
      <c r="D34" s="66">
        <v>55289.498291015625</v>
      </c>
      <c r="E34" s="66">
        <v>58964.148681640625</v>
      </c>
      <c r="F34" s="66">
        <v>61665.99267578125</v>
      </c>
      <c r="G34" s="66">
        <v>64574.56982421875</v>
      </c>
    </row>
    <row r="35" spans="1:7" ht="30" customHeight="1" thickBot="1" x14ac:dyDescent="0.3">
      <c r="A35" s="99" t="s">
        <v>23</v>
      </c>
      <c r="B35" s="100">
        <v>236466.42179870605</v>
      </c>
      <c r="C35" s="107">
        <v>256876.51076316833</v>
      </c>
      <c r="D35" s="107">
        <v>276589.83283996582</v>
      </c>
      <c r="E35" s="107">
        <v>286404.36709976196</v>
      </c>
      <c r="F35" s="107">
        <v>291837.98773193359</v>
      </c>
      <c r="G35" s="107">
        <v>297106.17962646484</v>
      </c>
    </row>
    <row r="36" spans="1:7" ht="15.75" thickTop="1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zoomScaleNormal="100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B7" sqref="B7:G41"/>
    </sheetView>
  </sheetViews>
  <sheetFormatPr defaultRowHeight="15" x14ac:dyDescent="0.25"/>
  <cols>
    <col min="1" max="1" width="56.7109375" customWidth="1"/>
    <col min="2" max="6" width="10.7109375" customWidth="1"/>
    <col min="7" max="7" width="10" bestFit="1" customWidth="1"/>
  </cols>
  <sheetData>
    <row r="2" spans="1:8" ht="23.25" x14ac:dyDescent="0.35">
      <c r="A2" s="54" t="s">
        <v>185</v>
      </c>
    </row>
    <row r="3" spans="1:8" x14ac:dyDescent="0.25">
      <c r="A3" s="78"/>
    </row>
    <row r="4" spans="1:8" ht="15.75" thickBot="1" x14ac:dyDescent="0.3"/>
    <row r="5" spans="1:8" ht="20.25" thickTop="1" thickBot="1" x14ac:dyDescent="0.3">
      <c r="A5" s="108"/>
      <c r="B5" s="109" t="s">
        <v>85</v>
      </c>
      <c r="C5" s="109" t="s">
        <v>145</v>
      </c>
      <c r="D5" s="109" t="s">
        <v>146</v>
      </c>
      <c r="E5" s="109" t="s">
        <v>147</v>
      </c>
      <c r="F5" s="109" t="s">
        <v>148</v>
      </c>
      <c r="G5" s="109" t="s">
        <v>248</v>
      </c>
    </row>
    <row r="6" spans="1:8" ht="19.5" thickTop="1" x14ac:dyDescent="0.3">
      <c r="A6" s="110" t="s">
        <v>118</v>
      </c>
      <c r="B6" s="111"/>
      <c r="C6" s="111"/>
      <c r="D6" s="111"/>
      <c r="E6" s="111"/>
      <c r="F6" s="111"/>
      <c r="G6" s="111"/>
    </row>
    <row r="7" spans="1:8" ht="18.75" x14ac:dyDescent="0.3">
      <c r="A7" s="111" t="s">
        <v>119</v>
      </c>
      <c r="B7" s="111">
        <v>3121.0395526885986</v>
      </c>
      <c r="C7" s="111">
        <v>3143.711181640625</v>
      </c>
      <c r="D7" s="111">
        <v>3254.0296173095703</v>
      </c>
      <c r="E7" s="111">
        <v>3814.584342956543</v>
      </c>
      <c r="F7" s="111">
        <v>3696.2801895141602</v>
      </c>
      <c r="G7" s="111">
        <v>2811.4843864440918</v>
      </c>
      <c r="H7" s="215"/>
    </row>
    <row r="8" spans="1:8" ht="18.75" x14ac:dyDescent="0.3">
      <c r="A8" s="111" t="s">
        <v>120</v>
      </c>
      <c r="B8" s="111">
        <v>391.14253425598145</v>
      </c>
      <c r="C8" s="111">
        <v>420.73442077636719</v>
      </c>
      <c r="D8" s="111">
        <v>404.89901733398437</v>
      </c>
      <c r="E8" s="111">
        <v>461.49544525146484</v>
      </c>
      <c r="F8" s="111">
        <v>484.88510131835937</v>
      </c>
      <c r="G8" s="111">
        <v>166.05268478393555</v>
      </c>
    </row>
    <row r="9" spans="1:8" ht="18.75" x14ac:dyDescent="0.3">
      <c r="A9" s="111" t="s">
        <v>121</v>
      </c>
      <c r="B9" s="111">
        <v>2729.8970184326172</v>
      </c>
      <c r="C9" s="111">
        <v>2722.9767608642578</v>
      </c>
      <c r="D9" s="111">
        <v>2849.1305999755859</v>
      </c>
      <c r="E9" s="111">
        <v>3353.0888977050781</v>
      </c>
      <c r="F9" s="111">
        <v>3211.3950881958008</v>
      </c>
      <c r="G9" s="111">
        <v>2645.4317016601562</v>
      </c>
    </row>
    <row r="10" spans="1:8" ht="18.75" x14ac:dyDescent="0.3">
      <c r="A10" s="111" t="s">
        <v>4</v>
      </c>
      <c r="B10" s="111">
        <v>9626.9295959472656</v>
      </c>
      <c r="C10" s="111">
        <v>10291.374664306641</v>
      </c>
      <c r="D10" s="111">
        <v>11117.818176269531</v>
      </c>
      <c r="E10" s="111">
        <v>12163.166931152344</v>
      </c>
      <c r="F10" s="111">
        <v>12914.063629150391</v>
      </c>
      <c r="G10" s="111">
        <v>12761.565185546875</v>
      </c>
      <c r="H10" s="215"/>
    </row>
    <row r="11" spans="1:8" ht="18.75" x14ac:dyDescent="0.3">
      <c r="A11" s="111" t="s">
        <v>122</v>
      </c>
      <c r="B11" s="111">
        <v>9266.48046875</v>
      </c>
      <c r="C11" s="111">
        <v>10151.28125</v>
      </c>
      <c r="D11" s="111">
        <v>11452.2236328125</v>
      </c>
      <c r="E11" s="111">
        <v>12647.1787109375</v>
      </c>
      <c r="F11" s="111">
        <v>13117.681640625</v>
      </c>
      <c r="G11" s="111">
        <v>13399.9794921875</v>
      </c>
      <c r="H11" s="215"/>
    </row>
    <row r="12" spans="1:8" ht="18.75" x14ac:dyDescent="0.3">
      <c r="A12" s="111" t="s">
        <v>123</v>
      </c>
      <c r="B12" s="111">
        <v>360.44912719726562</v>
      </c>
      <c r="C12" s="111">
        <v>140.09341430664062</v>
      </c>
      <c r="D12" s="111">
        <v>-334.40545654296875</v>
      </c>
      <c r="E12" s="111">
        <v>-484.01177978515625</v>
      </c>
      <c r="F12" s="111">
        <v>-203.61801147460937</v>
      </c>
      <c r="G12" s="111">
        <v>-638.414306640625</v>
      </c>
      <c r="H12" s="215"/>
    </row>
    <row r="13" spans="1:8" ht="18.75" x14ac:dyDescent="0.3">
      <c r="A13" s="111" t="s">
        <v>124</v>
      </c>
      <c r="B13" s="111">
        <v>15051.73974609375</v>
      </c>
      <c r="C13" s="111">
        <v>18247.900390625</v>
      </c>
      <c r="D13" s="111">
        <v>18763.060546875</v>
      </c>
      <c r="E13" s="111">
        <v>20598.7001953125</v>
      </c>
      <c r="F13" s="111">
        <v>21597.802734375</v>
      </c>
      <c r="G13" s="111">
        <v>22418.734985351563</v>
      </c>
      <c r="H13" s="215"/>
    </row>
    <row r="14" spans="1:8" ht="18.75" x14ac:dyDescent="0.3">
      <c r="A14" s="111" t="s">
        <v>125</v>
      </c>
      <c r="B14" s="111">
        <v>6620.25830078125</v>
      </c>
      <c r="C14" s="111">
        <v>7987.6796875</v>
      </c>
      <c r="D14" s="111">
        <v>8022.9921875</v>
      </c>
      <c r="E14" s="111">
        <v>7969.3857421875</v>
      </c>
      <c r="F14" s="111">
        <v>8384.7333984375</v>
      </c>
      <c r="G14" s="111">
        <v>8402</v>
      </c>
      <c r="H14" s="215"/>
    </row>
    <row r="15" spans="1:8" ht="18.75" x14ac:dyDescent="0.3">
      <c r="A15" s="111" t="s">
        <v>126</v>
      </c>
      <c r="B15" s="111">
        <v>8431.4814453125</v>
      </c>
      <c r="C15" s="111">
        <v>10260.220703125</v>
      </c>
      <c r="D15" s="111">
        <v>10740.068359375</v>
      </c>
      <c r="E15" s="111">
        <v>12629.314453125</v>
      </c>
      <c r="F15" s="111">
        <v>13213.0693359375</v>
      </c>
      <c r="G15" s="111">
        <v>13195</v>
      </c>
      <c r="H15" s="215"/>
    </row>
    <row r="16" spans="1:8" ht="18.75" x14ac:dyDescent="0.3">
      <c r="A16" s="111" t="s">
        <v>127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821.7349853515625</v>
      </c>
      <c r="H16" s="215"/>
    </row>
    <row r="17" spans="1:9" ht="18.75" x14ac:dyDescent="0.3">
      <c r="A17" s="111" t="s">
        <v>128</v>
      </c>
      <c r="B17" s="111">
        <v>16025.37939453125</v>
      </c>
      <c r="C17" s="111">
        <v>19628.0634765625</v>
      </c>
      <c r="D17" s="111">
        <v>19975.39990234375</v>
      </c>
      <c r="E17" s="111">
        <v>17635.79638671875</v>
      </c>
      <c r="F17" s="111">
        <v>19354.841552734375</v>
      </c>
      <c r="G17" s="111">
        <v>17374.890625</v>
      </c>
      <c r="H17" s="215"/>
    </row>
    <row r="18" spans="1:9" ht="18.75" x14ac:dyDescent="0.3">
      <c r="A18" s="111" t="s">
        <v>129</v>
      </c>
      <c r="B18" s="111">
        <v>14493.8681640625</v>
      </c>
      <c r="C18" s="111">
        <v>17269.111328125</v>
      </c>
      <c r="D18" s="111">
        <v>17374.26953125</v>
      </c>
      <c r="E18" s="111">
        <v>14834.751953125</v>
      </c>
      <c r="F18" s="111">
        <v>18215.75</v>
      </c>
      <c r="G18" s="111">
        <v>17374.890625</v>
      </c>
    </row>
    <row r="19" spans="1:9" s="1" customFormat="1" ht="18.75" x14ac:dyDescent="0.3">
      <c r="A19" s="111" t="s">
        <v>130</v>
      </c>
      <c r="B19" s="113">
        <v>1531.51123046875</v>
      </c>
      <c r="C19" s="113">
        <v>2358.9521484375</v>
      </c>
      <c r="D19" s="113">
        <v>2601.13037109375</v>
      </c>
      <c r="E19" s="113">
        <v>2801.04443359375</v>
      </c>
      <c r="F19" s="113">
        <v>1139.091552734375</v>
      </c>
      <c r="G19" s="113">
        <v>0</v>
      </c>
    </row>
    <row r="20" spans="1:9" s="1" customFormat="1" ht="18.75" x14ac:dyDescent="0.3">
      <c r="A20" s="111" t="s">
        <v>271</v>
      </c>
      <c r="B20" s="113">
        <v>169.03823852539062</v>
      </c>
      <c r="C20" s="113">
        <v>241.60000610351562</v>
      </c>
      <c r="D20" s="113">
        <v>495.9320068359375</v>
      </c>
      <c r="E20" s="113">
        <v>261.00601196289062</v>
      </c>
      <c r="F20" s="113">
        <v>476.89700317382812</v>
      </c>
      <c r="G20" s="113">
        <v>563.7490234375</v>
      </c>
      <c r="H20" s="215"/>
    </row>
    <row r="21" spans="1:9" s="115" customFormat="1" ht="18.75" x14ac:dyDescent="0.3">
      <c r="A21" s="110" t="s">
        <v>131</v>
      </c>
      <c r="B21" s="214">
        <v>43994.126527786255</v>
      </c>
      <c r="C21" s="114">
        <v>51552.649719238281</v>
      </c>
      <c r="D21" s="114">
        <v>53606.240249633789</v>
      </c>
      <c r="E21" s="114">
        <v>54473.253868103027</v>
      </c>
      <c r="F21" s="114">
        <v>58039.885108947754</v>
      </c>
      <c r="G21" s="114">
        <v>55930.424205780029</v>
      </c>
    </row>
    <row r="22" spans="1:9" s="1" customFormat="1" ht="18.75" x14ac:dyDescent="0.3">
      <c r="A22" s="116" t="s">
        <v>132</v>
      </c>
      <c r="B22" s="111"/>
      <c r="C22" s="111"/>
      <c r="D22" s="111"/>
      <c r="E22" s="111"/>
      <c r="F22" s="111"/>
      <c r="G22" s="111"/>
    </row>
    <row r="23" spans="1:9" s="1" customFormat="1" ht="18.75" x14ac:dyDescent="0.3">
      <c r="A23" s="111" t="s">
        <v>133</v>
      </c>
      <c r="B23" s="113">
        <v>1800.4007546901703</v>
      </c>
      <c r="C23" s="113">
        <v>2529.1690044403076</v>
      </c>
      <c r="D23" s="113">
        <v>2636.5417375564575</v>
      </c>
      <c r="E23" s="113">
        <v>4324.0421876907349</v>
      </c>
      <c r="F23" s="113">
        <v>5439.8377456665039</v>
      </c>
      <c r="G23" s="113">
        <v>5791.5807542800903</v>
      </c>
      <c r="H23" s="218"/>
      <c r="I23" s="218"/>
    </row>
    <row r="24" spans="1:9" s="1" customFormat="1" ht="18.75" x14ac:dyDescent="0.3">
      <c r="A24" s="111" t="s">
        <v>134</v>
      </c>
      <c r="B24" s="113">
        <v>1800.4007546901703</v>
      </c>
      <c r="C24" s="113">
        <v>2529.1690044403076</v>
      </c>
      <c r="D24" s="113">
        <v>2636.5417375564575</v>
      </c>
      <c r="E24" s="113">
        <v>4324.0421876907349</v>
      </c>
      <c r="F24" s="113">
        <v>5439.8377456665039</v>
      </c>
      <c r="G24" s="113">
        <v>5791.5807542800903</v>
      </c>
      <c r="H24" s="218"/>
      <c r="I24" s="218"/>
    </row>
    <row r="25" spans="1:9" s="1" customFormat="1" ht="18.75" x14ac:dyDescent="0.3">
      <c r="A25" s="111" t="s">
        <v>135</v>
      </c>
      <c r="B25" s="113">
        <v>12115.140625</v>
      </c>
      <c r="C25" s="113">
        <v>14921.2841796875</v>
      </c>
      <c r="D25" s="113">
        <v>17266.91650390625</v>
      </c>
      <c r="E25" s="113">
        <v>15776.27197265625</v>
      </c>
      <c r="F25" s="113">
        <v>16638.01318359375</v>
      </c>
      <c r="G25" s="113">
        <v>12056.5693359375</v>
      </c>
      <c r="H25" s="218"/>
      <c r="I25" s="218"/>
    </row>
    <row r="26" spans="1:9" s="1" customFormat="1" ht="18.75" x14ac:dyDescent="0.3">
      <c r="A26" s="111" t="s">
        <v>136</v>
      </c>
      <c r="B26" s="113">
        <v>1032.4580078125</v>
      </c>
      <c r="C26" s="113">
        <v>1074.1234130859375</v>
      </c>
      <c r="D26" s="113">
        <v>1506.8525390625</v>
      </c>
      <c r="E26" s="113">
        <v>1223.3140869140625</v>
      </c>
      <c r="F26" s="113">
        <v>1360.79296875</v>
      </c>
      <c r="G26" s="113">
        <v>1470.62548828125</v>
      </c>
      <c r="H26" s="218"/>
      <c r="I26" s="218"/>
    </row>
    <row r="27" spans="1:9" s="1" customFormat="1" ht="18.75" x14ac:dyDescent="0.3">
      <c r="A27" s="111" t="s">
        <v>17</v>
      </c>
      <c r="B27" s="113">
        <v>32807.904846191406</v>
      </c>
      <c r="C27" s="113">
        <v>37390.785888671875</v>
      </c>
      <c r="D27" s="113">
        <v>39752.459838867188</v>
      </c>
      <c r="E27" s="113">
        <v>41891.1513671875</v>
      </c>
      <c r="F27" s="113">
        <v>44306.188110351563</v>
      </c>
      <c r="G27" s="113">
        <v>45473.36328125</v>
      </c>
      <c r="H27" s="218"/>
      <c r="I27" s="218"/>
    </row>
    <row r="28" spans="1:9" s="1" customFormat="1" ht="18.75" x14ac:dyDescent="0.3">
      <c r="A28" s="110" t="s">
        <v>137</v>
      </c>
      <c r="B28" s="114">
        <v>47755.904233694077</v>
      </c>
      <c r="C28" s="114">
        <v>55915.36248588562</v>
      </c>
      <c r="D28" s="114">
        <v>61162.770619392395</v>
      </c>
      <c r="E28" s="114">
        <v>63214.779614448547</v>
      </c>
      <c r="F28" s="114">
        <v>67744.832008361816</v>
      </c>
      <c r="G28" s="114">
        <v>64792.13885974884</v>
      </c>
    </row>
    <row r="29" spans="1:9" s="1" customFormat="1" ht="18.75" x14ac:dyDescent="0.3">
      <c r="A29" s="116" t="s">
        <v>138</v>
      </c>
      <c r="B29" s="113"/>
      <c r="C29" s="113"/>
      <c r="D29" s="113"/>
      <c r="E29" s="217"/>
      <c r="F29" s="217"/>
      <c r="G29" s="217"/>
    </row>
    <row r="30" spans="1:9" s="1" customFormat="1" ht="18.75" x14ac:dyDescent="0.3">
      <c r="A30" s="111" t="s">
        <v>19</v>
      </c>
      <c r="B30" s="113">
        <v>-3761.7777059078217</v>
      </c>
      <c r="C30" s="113">
        <v>-4362.7127666473389</v>
      </c>
      <c r="D30" s="113">
        <v>-7556.530369758606</v>
      </c>
      <c r="E30" s="113">
        <v>-8741.52574634552</v>
      </c>
      <c r="F30" s="113">
        <v>-9704.9468994140625</v>
      </c>
      <c r="G30" s="113">
        <v>-8861.714653968811</v>
      </c>
    </row>
    <row r="31" spans="1:9" s="1" customFormat="1" ht="18.75" x14ac:dyDescent="0.3">
      <c r="A31" s="111" t="s">
        <v>139</v>
      </c>
      <c r="B31" s="113">
        <v>2487.7903003692627</v>
      </c>
      <c r="C31" s="113">
        <v>2249.4073486328125</v>
      </c>
      <c r="D31" s="113">
        <v>1832.6658935546875</v>
      </c>
      <c r="E31" s="113">
        <v>1473.8041496276855</v>
      </c>
      <c r="F31" s="113">
        <v>1775.5905323028564</v>
      </c>
      <c r="G31" s="113">
        <v>1950.43603515625</v>
      </c>
    </row>
    <row r="32" spans="1:9" s="1" customFormat="1" ht="18.75" x14ac:dyDescent="0.3">
      <c r="A32" s="111" t="s">
        <v>140</v>
      </c>
      <c r="B32" s="113">
        <v>-1561.8387451171875</v>
      </c>
      <c r="C32" s="113">
        <v>-1520.995361328125</v>
      </c>
      <c r="D32" s="113">
        <v>-1125.572021484375</v>
      </c>
      <c r="E32" s="113">
        <v>-1552.0367431640625</v>
      </c>
      <c r="F32" s="113">
        <v>-1540.9388427734375</v>
      </c>
      <c r="G32" s="113">
        <v>-1531.7996826171875</v>
      </c>
    </row>
    <row r="33" spans="1:7" s="1" customFormat="1" ht="18.75" x14ac:dyDescent="0.3">
      <c r="A33" s="110" t="s">
        <v>141</v>
      </c>
      <c r="B33" s="114">
        <v>-2835.8261506557465</v>
      </c>
      <c r="C33" s="114">
        <v>-3634.3007793426514</v>
      </c>
      <c r="D33" s="114">
        <v>-6849.4364976882935</v>
      </c>
      <c r="E33" s="114">
        <v>-8819.758339881897</v>
      </c>
      <c r="F33" s="114">
        <v>-9470.2952098846436</v>
      </c>
      <c r="G33" s="114">
        <v>-8443.0783014297485</v>
      </c>
    </row>
    <row r="34" spans="1:7" s="1" customFormat="1" ht="18.75" x14ac:dyDescent="0.3">
      <c r="A34" s="116" t="s">
        <v>112</v>
      </c>
      <c r="B34" s="113"/>
      <c r="C34" s="113"/>
      <c r="D34" s="113"/>
      <c r="E34" s="113"/>
      <c r="F34" s="113"/>
      <c r="G34" s="113"/>
    </row>
    <row r="35" spans="1:7" s="1" customFormat="1" ht="18.75" x14ac:dyDescent="0.3">
      <c r="A35" s="113" t="s">
        <v>24</v>
      </c>
      <c r="B35" s="113">
        <v>4845.750244140625</v>
      </c>
      <c r="C35" s="113">
        <v>6469.5048522949219</v>
      </c>
      <c r="D35" s="113">
        <v>7019.0485534667969</v>
      </c>
      <c r="E35" s="113">
        <v>5446.5874938964844</v>
      </c>
      <c r="F35" s="113">
        <v>4751.8712005615234</v>
      </c>
      <c r="G35" s="113">
        <v>5310.1279296875</v>
      </c>
    </row>
    <row r="36" spans="1:7" s="1" customFormat="1" ht="18.75" x14ac:dyDescent="0.3">
      <c r="A36" s="117" t="s">
        <v>1</v>
      </c>
      <c r="B36" s="113">
        <v>-1300.2428131103516</v>
      </c>
      <c r="C36" s="113">
        <v>-1322.7654724121094</v>
      </c>
      <c r="D36" s="113">
        <v>-1327.5441055297852</v>
      </c>
      <c r="E36" s="113">
        <v>-1395.2300262451172</v>
      </c>
      <c r="F36" s="113">
        <v>-1503.2691497802734</v>
      </c>
      <c r="G36" s="113">
        <v>-1751.956184387207</v>
      </c>
    </row>
    <row r="37" spans="1:7" s="1" customFormat="1" ht="18.75" x14ac:dyDescent="0.3">
      <c r="A37" s="113" t="s">
        <v>142</v>
      </c>
      <c r="B37" s="113">
        <v>8.7868919372558594</v>
      </c>
      <c r="C37" s="113">
        <v>-7.75</v>
      </c>
      <c r="D37" s="113">
        <v>-2.1232185363769531</v>
      </c>
      <c r="E37" s="113">
        <v>-3.3381481170654297</v>
      </c>
      <c r="F37" s="113">
        <v>-2.9490242004394531</v>
      </c>
      <c r="G37" s="113">
        <v>-19.324999809265137</v>
      </c>
    </row>
    <row r="38" spans="1:7" s="1" customFormat="1" ht="18.75" x14ac:dyDescent="0.3">
      <c r="A38" s="111" t="s">
        <v>23</v>
      </c>
      <c r="B38" s="113">
        <v>3554.2943229675293</v>
      </c>
      <c r="C38" s="113">
        <v>5138.9893798828125</v>
      </c>
      <c r="D38" s="113">
        <v>5689.3812294006348</v>
      </c>
      <c r="E38" s="113">
        <v>4048.0193195343018</v>
      </c>
      <c r="F38" s="113">
        <v>3245.6530265808105</v>
      </c>
      <c r="G38" s="113">
        <v>3538.8467454910278</v>
      </c>
    </row>
    <row r="39" spans="1:7" s="1" customFormat="1" ht="18.75" x14ac:dyDescent="0.3">
      <c r="A39" s="111" t="s">
        <v>57</v>
      </c>
      <c r="B39" s="113">
        <v>1547.064697265625</v>
      </c>
      <c r="C39" s="113">
        <v>2475.3544921875</v>
      </c>
      <c r="D39" s="113">
        <v>2850.096923828125</v>
      </c>
      <c r="E39" s="113">
        <v>2667.539306640625</v>
      </c>
      <c r="F39" s="113">
        <v>989.3138427734375</v>
      </c>
      <c r="G39" s="113">
        <v>2586.26220703125</v>
      </c>
    </row>
    <row r="40" spans="1:7" s="1" customFormat="1" ht="18.75" x14ac:dyDescent="0.3">
      <c r="A40" s="110" t="s">
        <v>143</v>
      </c>
      <c r="B40" s="114">
        <v>-7995.8447265625</v>
      </c>
      <c r="C40" s="114">
        <v>-11325.56591796875</v>
      </c>
      <c r="D40" s="114">
        <v>-15528.323547363281</v>
      </c>
      <c r="E40" s="114">
        <v>-15640.9453125</v>
      </c>
      <c r="F40" s="114">
        <v>-13812.321044921875</v>
      </c>
      <c r="G40" s="114">
        <v>-14642.294677734375</v>
      </c>
    </row>
    <row r="41" spans="1:7" ht="30" customHeight="1" thickBot="1" x14ac:dyDescent="0.3">
      <c r="A41" s="118" t="s">
        <v>144</v>
      </c>
      <c r="B41" s="119">
        <v>-6.8276083927429371E-2</v>
      </c>
      <c r="C41" s="119">
        <v>-8.4531696315229624E-2</v>
      </c>
      <c r="D41" s="119">
        <v>-0.10693949774924719</v>
      </c>
      <c r="E41" s="119">
        <v>-9.9700893484973865E-2</v>
      </c>
      <c r="F41" s="119">
        <v>-8.1500460140134665E-2</v>
      </c>
      <c r="G41" s="119">
        <v>-8.2715526111823229E-2</v>
      </c>
    </row>
    <row r="42" spans="1:7" ht="15.75" thickTop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zoomScale="90" zoomScaleNormal="9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N35" sqref="N35"/>
    </sheetView>
  </sheetViews>
  <sheetFormatPr defaultRowHeight="15" x14ac:dyDescent="0.25"/>
  <cols>
    <col min="1" max="1" width="56.7109375" customWidth="1"/>
    <col min="2" max="6" width="10" customWidth="1"/>
    <col min="7" max="7" width="10" bestFit="1" customWidth="1"/>
  </cols>
  <sheetData>
    <row r="2" spans="1:7" ht="23.25" x14ac:dyDescent="0.35">
      <c r="A2" s="120" t="s">
        <v>186</v>
      </c>
    </row>
    <row r="4" spans="1:7" ht="15.75" thickBot="1" x14ac:dyDescent="0.3">
      <c r="A4" s="2"/>
      <c r="B4" s="2"/>
      <c r="C4" s="2"/>
      <c r="D4" s="2"/>
    </row>
    <row r="5" spans="1:7" ht="30" customHeight="1" thickTop="1" thickBot="1" x14ac:dyDescent="0.3">
      <c r="A5" s="108"/>
      <c r="B5" s="109" t="s">
        <v>85</v>
      </c>
      <c r="C5" s="109" t="s">
        <v>145</v>
      </c>
      <c r="D5" s="109" t="s">
        <v>146</v>
      </c>
      <c r="E5" s="109" t="s">
        <v>147</v>
      </c>
      <c r="F5" s="109" t="s">
        <v>148</v>
      </c>
      <c r="G5" s="109" t="s">
        <v>248</v>
      </c>
    </row>
    <row r="6" spans="1:7" ht="30" customHeight="1" thickTop="1" x14ac:dyDescent="0.3">
      <c r="A6" s="111" t="s">
        <v>55</v>
      </c>
      <c r="B6" s="111">
        <v>43982.71337890625</v>
      </c>
      <c r="C6" s="111">
        <v>52592.7490234375</v>
      </c>
      <c r="D6" s="111">
        <v>51630.626953125</v>
      </c>
      <c r="E6" s="111">
        <v>55180.23486328125</v>
      </c>
      <c r="F6" s="111">
        <v>57664.0029296875</v>
      </c>
      <c r="G6" s="111">
        <v>63809.927734375</v>
      </c>
    </row>
    <row r="7" spans="1:7" ht="30" customHeight="1" x14ac:dyDescent="0.3">
      <c r="A7" s="111" t="s">
        <v>61</v>
      </c>
      <c r="B7" s="111">
        <v>39080.68359375</v>
      </c>
      <c r="C7" s="111">
        <v>42924.87109375</v>
      </c>
      <c r="D7" s="111">
        <v>41621.23828125</v>
      </c>
      <c r="E7" s="111">
        <v>48023.89453125</v>
      </c>
      <c r="F7" s="111">
        <v>49761.81640625</v>
      </c>
      <c r="G7" s="111">
        <v>55576.97265625</v>
      </c>
    </row>
    <row r="8" spans="1:7" ht="30" customHeight="1" x14ac:dyDescent="0.3">
      <c r="A8" s="111" t="s">
        <v>62</v>
      </c>
      <c r="B8" s="111">
        <v>4902.02978515625</v>
      </c>
      <c r="C8" s="111">
        <v>9667.8779296875</v>
      </c>
      <c r="D8" s="111">
        <v>10009.388671875</v>
      </c>
      <c r="E8" s="111">
        <v>7156.34033203125</v>
      </c>
      <c r="F8" s="111">
        <v>7902.1865234375</v>
      </c>
      <c r="G8" s="111">
        <v>8232.955078125</v>
      </c>
    </row>
    <row r="9" spans="1:7" ht="30" customHeight="1" x14ac:dyDescent="0.3">
      <c r="A9" s="111" t="s">
        <v>56</v>
      </c>
      <c r="B9" s="111">
        <v>70715.64501953125</v>
      </c>
      <c r="C9" s="111">
        <v>86380.037109375</v>
      </c>
      <c r="D9" s="111">
        <v>90028.005859375</v>
      </c>
      <c r="E9" s="111">
        <v>93656.658203125</v>
      </c>
      <c r="F9" s="111">
        <v>81944.138671875</v>
      </c>
      <c r="G9" s="111">
        <v>83746.7001953125</v>
      </c>
    </row>
    <row r="10" spans="1:7" ht="30" customHeight="1" x14ac:dyDescent="0.3">
      <c r="A10" s="111" t="s">
        <v>63</v>
      </c>
      <c r="B10" s="111">
        <v>63516.6015625</v>
      </c>
      <c r="C10" s="111">
        <v>76819.390625</v>
      </c>
      <c r="D10" s="111">
        <v>81362.7109375</v>
      </c>
      <c r="E10" s="111">
        <v>82227.15625</v>
      </c>
      <c r="F10" s="111">
        <v>72855.8046875</v>
      </c>
      <c r="G10" s="111">
        <v>74770.828125</v>
      </c>
    </row>
    <row r="11" spans="1:7" ht="30" customHeight="1" x14ac:dyDescent="0.3">
      <c r="A11" s="111" t="s">
        <v>64</v>
      </c>
      <c r="B11" s="111">
        <v>7199.04345703125</v>
      </c>
      <c r="C11" s="111">
        <v>9560.646484375</v>
      </c>
      <c r="D11" s="111">
        <v>8665.294921875</v>
      </c>
      <c r="E11" s="111">
        <v>11429.501953125</v>
      </c>
      <c r="F11" s="111">
        <v>9088.333984375</v>
      </c>
      <c r="G11" s="111">
        <v>8975.8720703125</v>
      </c>
    </row>
    <row r="12" spans="1:7" ht="30" customHeight="1" x14ac:dyDescent="0.3">
      <c r="A12" s="110" t="s">
        <v>65</v>
      </c>
      <c r="B12" s="110">
        <v>-26732.931640625</v>
      </c>
      <c r="C12" s="110">
        <v>-33787.2880859375</v>
      </c>
      <c r="D12" s="110">
        <v>-38397.37890625</v>
      </c>
      <c r="E12" s="110">
        <v>-38476.42333984375</v>
      </c>
      <c r="F12" s="110">
        <v>-24280.1357421875</v>
      </c>
      <c r="G12" s="110">
        <v>-19936.7724609375</v>
      </c>
    </row>
    <row r="13" spans="1:7" ht="30" customHeight="1" x14ac:dyDescent="0.3">
      <c r="A13" s="111" t="s">
        <v>66</v>
      </c>
      <c r="B13" s="111">
        <v>3206.7412757795369</v>
      </c>
      <c r="C13" s="111">
        <v>4043.4964969528492</v>
      </c>
      <c r="D13" s="111">
        <v>3925.7011896124086</v>
      </c>
      <c r="E13" s="111">
        <v>3873.7233976106436</v>
      </c>
      <c r="F13" s="111">
        <v>3827.1533540153555</v>
      </c>
      <c r="G13" s="111">
        <v>4535.199693817437</v>
      </c>
    </row>
    <row r="14" spans="1:7" ht="30" customHeight="1" x14ac:dyDescent="0.3">
      <c r="A14" s="111" t="s">
        <v>67</v>
      </c>
      <c r="B14" s="111">
        <v>323.55164458376123</v>
      </c>
      <c r="C14" s="111">
        <v>494.65895295966004</v>
      </c>
      <c r="D14" s="111">
        <v>326.59595558507999</v>
      </c>
      <c r="E14" s="111">
        <v>338.54176638785998</v>
      </c>
      <c r="F14" s="111">
        <v>365.22368073078007</v>
      </c>
      <c r="G14" s="111">
        <v>402.43634369190005</v>
      </c>
    </row>
    <row r="15" spans="1:7" ht="30" customHeight="1" x14ac:dyDescent="0.3">
      <c r="A15" s="111" t="s">
        <v>68</v>
      </c>
      <c r="B15" s="111">
        <v>2883.1896311957757</v>
      </c>
      <c r="C15" s="111">
        <v>3548.8375439931892</v>
      </c>
      <c r="D15" s="111">
        <v>3599.1052340273286</v>
      </c>
      <c r="E15" s="111">
        <v>3535.1816312227838</v>
      </c>
      <c r="F15" s="111">
        <v>3461.9296732845755</v>
      </c>
      <c r="G15" s="111">
        <v>4132.7633501255368</v>
      </c>
    </row>
    <row r="16" spans="1:7" ht="30" customHeight="1" x14ac:dyDescent="0.3">
      <c r="A16" s="111" t="s">
        <v>69</v>
      </c>
      <c r="B16" s="111">
        <v>3511.9929943974248</v>
      </c>
      <c r="C16" s="111">
        <v>4823.0343459179376</v>
      </c>
      <c r="D16" s="111">
        <v>4159.0052251818761</v>
      </c>
      <c r="E16" s="111">
        <v>6973.6977125383455</v>
      </c>
      <c r="F16" s="111">
        <v>6935.9662824328598</v>
      </c>
      <c r="G16" s="111">
        <v>8474.7103853968474</v>
      </c>
    </row>
    <row r="17" spans="1:7" ht="30" customHeight="1" x14ac:dyDescent="0.3">
      <c r="A17" s="111" t="s">
        <v>67</v>
      </c>
      <c r="B17" s="111">
        <v>432.80818209602108</v>
      </c>
      <c r="C17" s="111">
        <v>791.03201776904928</v>
      </c>
      <c r="D17" s="111">
        <v>468.57548744329</v>
      </c>
      <c r="E17" s="111">
        <v>361.00226798618746</v>
      </c>
      <c r="F17" s="111">
        <v>482.29398237167703</v>
      </c>
      <c r="G17" s="111">
        <v>412.26202511609927</v>
      </c>
    </row>
    <row r="18" spans="1:7" ht="30" customHeight="1" x14ac:dyDescent="0.3">
      <c r="A18" s="111" t="s">
        <v>68</v>
      </c>
      <c r="B18" s="111">
        <v>3079.1848123014038</v>
      </c>
      <c r="C18" s="111">
        <v>4032.0023281488884</v>
      </c>
      <c r="D18" s="111">
        <v>3690.4297377385865</v>
      </c>
      <c r="E18" s="111">
        <v>6612.6954445521578</v>
      </c>
      <c r="F18" s="111">
        <v>6453.6723000611828</v>
      </c>
      <c r="G18" s="111">
        <v>8062.4483602807486</v>
      </c>
    </row>
    <row r="19" spans="1:7" ht="30" customHeight="1" x14ac:dyDescent="0.3">
      <c r="A19" s="110" t="s">
        <v>70</v>
      </c>
      <c r="B19" s="110">
        <v>-305.25171861788795</v>
      </c>
      <c r="C19" s="110">
        <v>-779.53784896508841</v>
      </c>
      <c r="D19" s="110">
        <v>-233.30403556946749</v>
      </c>
      <c r="E19" s="110">
        <v>-3099.9743149277019</v>
      </c>
      <c r="F19" s="110">
        <v>-3108.8129284175043</v>
      </c>
      <c r="G19" s="110">
        <v>-3939.5106915794104</v>
      </c>
    </row>
    <row r="20" spans="1:7" ht="30" customHeight="1" x14ac:dyDescent="0.3">
      <c r="A20" s="111" t="s">
        <v>71</v>
      </c>
      <c r="B20" s="111">
        <v>16439.063772397465</v>
      </c>
      <c r="C20" s="111">
        <v>20327.184968738427</v>
      </c>
      <c r="D20" s="111">
        <v>19933.651243490127</v>
      </c>
      <c r="E20" s="111">
        <v>17563.176977971169</v>
      </c>
      <c r="F20" s="111">
        <v>20997.137419846149</v>
      </c>
      <c r="G20" s="111">
        <v>20532.315291565061</v>
      </c>
    </row>
    <row r="21" spans="1:7" ht="30" customHeight="1" x14ac:dyDescent="0.3">
      <c r="A21" s="111" t="s">
        <v>72</v>
      </c>
      <c r="B21" s="111">
        <v>94.490138700000003</v>
      </c>
      <c r="C21" s="111">
        <v>137.41407220000002</v>
      </c>
      <c r="D21" s="111">
        <v>151.6477649</v>
      </c>
      <c r="E21" s="111">
        <v>229.25677530000002</v>
      </c>
      <c r="F21" s="111">
        <v>227.52376020000003</v>
      </c>
      <c r="G21" s="111">
        <v>175.28137670000001</v>
      </c>
    </row>
    <row r="22" spans="1:7" ht="30" customHeight="1" x14ac:dyDescent="0.3">
      <c r="A22" s="111" t="s">
        <v>73</v>
      </c>
      <c r="B22" s="111">
        <v>14493.868388000001</v>
      </c>
      <c r="C22" s="111">
        <v>17269.111492</v>
      </c>
      <c r="D22" s="111">
        <v>17374.269683000002</v>
      </c>
      <c r="E22" s="111">
        <v>14834.75153275</v>
      </c>
      <c r="F22" s="111">
        <v>18215.749303999997</v>
      </c>
      <c r="G22" s="111">
        <v>17930.513637671957</v>
      </c>
    </row>
    <row r="23" spans="1:7" ht="30" customHeight="1" x14ac:dyDescent="0.3">
      <c r="A23" s="111" t="s">
        <v>74</v>
      </c>
      <c r="B23" s="111">
        <v>1165.5386079200002</v>
      </c>
      <c r="C23" s="111">
        <v>1977.2334034766668</v>
      </c>
      <c r="D23" s="111">
        <v>1759.3782227299998</v>
      </c>
      <c r="E23" s="111">
        <v>1247.4832306199999</v>
      </c>
      <c r="F23" s="111">
        <v>1270.55291442</v>
      </c>
      <c r="G23" s="111">
        <v>1297.5627464649999</v>
      </c>
    </row>
    <row r="24" spans="1:7" ht="30" customHeight="1" x14ac:dyDescent="0.3">
      <c r="A24" s="111" t="s">
        <v>75</v>
      </c>
      <c r="B24" s="111">
        <v>685.16663777746498</v>
      </c>
      <c r="C24" s="111">
        <v>943.42600106175985</v>
      </c>
      <c r="D24" s="111">
        <v>648.35557286012295</v>
      </c>
      <c r="E24" s="111">
        <v>1251.6854393011663</v>
      </c>
      <c r="F24" s="111">
        <v>1283.3114412261502</v>
      </c>
      <c r="G24" s="111">
        <v>1128.9575307281057</v>
      </c>
    </row>
    <row r="25" spans="1:7" ht="30" customHeight="1" x14ac:dyDescent="0.3">
      <c r="A25" s="111" t="s">
        <v>76</v>
      </c>
      <c r="B25" s="111">
        <v>1439.771373662611</v>
      </c>
      <c r="C25" s="111">
        <v>1744.2874024515806</v>
      </c>
      <c r="D25" s="111">
        <v>1989.5186515665753</v>
      </c>
      <c r="E25" s="111">
        <v>1905.7058283326742</v>
      </c>
      <c r="F25" s="111">
        <v>1866.5749456963504</v>
      </c>
      <c r="G25" s="111">
        <v>1930.8822535298054</v>
      </c>
    </row>
    <row r="26" spans="1:7" ht="30" customHeight="1" x14ac:dyDescent="0.3">
      <c r="A26" s="111" t="s">
        <v>72</v>
      </c>
      <c r="B26" s="111">
        <v>4</v>
      </c>
      <c r="C26" s="111">
        <v>4</v>
      </c>
      <c r="D26" s="111">
        <v>4</v>
      </c>
      <c r="E26" s="111">
        <v>4</v>
      </c>
      <c r="F26" s="111">
        <v>4</v>
      </c>
      <c r="G26" s="111">
        <v>4</v>
      </c>
    </row>
    <row r="27" spans="1:7" ht="30" customHeight="1" x14ac:dyDescent="0.3">
      <c r="A27" s="111" t="s">
        <v>77</v>
      </c>
      <c r="B27" s="111">
        <v>957.76352294000003</v>
      </c>
      <c r="C27" s="111">
        <v>956.91467456999999</v>
      </c>
      <c r="D27" s="111">
        <v>1127.2450467599999</v>
      </c>
      <c r="E27" s="111">
        <v>1157.9880659599999</v>
      </c>
      <c r="F27" s="111">
        <v>1257.35082891</v>
      </c>
      <c r="G27" s="111">
        <v>1381.37649218</v>
      </c>
    </row>
    <row r="28" spans="1:7" ht="30" customHeight="1" x14ac:dyDescent="0.3">
      <c r="A28" s="111" t="s">
        <v>78</v>
      </c>
      <c r="B28" s="111">
        <v>74.694468999999984</v>
      </c>
      <c r="C28" s="111">
        <v>117.208716</v>
      </c>
      <c r="D28" s="111">
        <v>379.60746357979201</v>
      </c>
      <c r="E28" s="111">
        <v>65.325972949447987</v>
      </c>
      <c r="F28" s="111">
        <v>103.44218621000002</v>
      </c>
      <c r="G28" s="111">
        <v>89.249037699999988</v>
      </c>
    </row>
    <row r="29" spans="1:7" ht="30" customHeight="1" x14ac:dyDescent="0.3">
      <c r="A29" s="111" t="s">
        <v>75</v>
      </c>
      <c r="B29" s="111">
        <v>403.31338172261104</v>
      </c>
      <c r="C29" s="111">
        <v>666.16401188158056</v>
      </c>
      <c r="D29" s="111">
        <v>478.66614122678334</v>
      </c>
      <c r="E29" s="111">
        <v>678.39178942322633</v>
      </c>
      <c r="F29" s="111">
        <v>501.78193057635019</v>
      </c>
      <c r="G29" s="111">
        <v>456.25672364980545</v>
      </c>
    </row>
    <row r="30" spans="1:7" ht="30" customHeight="1" x14ac:dyDescent="0.3">
      <c r="A30" s="110" t="s">
        <v>79</v>
      </c>
      <c r="B30" s="110">
        <v>14999.292398734855</v>
      </c>
      <c r="C30" s="110">
        <v>18582.897566286847</v>
      </c>
      <c r="D30" s="110">
        <v>17944.132591923553</v>
      </c>
      <c r="E30" s="110">
        <v>15657.471149638495</v>
      </c>
      <c r="F30" s="110">
        <v>19130.5624741498</v>
      </c>
      <c r="G30" s="110">
        <v>18601.433038035255</v>
      </c>
    </row>
    <row r="31" spans="1:7" ht="30" customHeight="1" x14ac:dyDescent="0.3">
      <c r="A31" s="110" t="s">
        <v>80</v>
      </c>
      <c r="B31" s="110">
        <v>-12038.890960508033</v>
      </c>
      <c r="C31" s="110">
        <v>-15983.928368615743</v>
      </c>
      <c r="D31" s="110">
        <v>-20686.550349895915</v>
      </c>
      <c r="E31" s="110">
        <v>-25918.92650513296</v>
      </c>
      <c r="F31" s="110">
        <v>-8258.3861964552052</v>
      </c>
      <c r="G31" s="110">
        <v>-5274.8501144816546</v>
      </c>
    </row>
    <row r="32" spans="1:7" ht="30" customHeight="1" x14ac:dyDescent="0.3">
      <c r="A32" s="111" t="s">
        <v>81</v>
      </c>
      <c r="B32" s="111">
        <v>3185.4156442472004</v>
      </c>
      <c r="C32" s="111">
        <v>1747.7297043473668</v>
      </c>
      <c r="D32" s="111">
        <v>1771.9224890820997</v>
      </c>
      <c r="E32" s="111">
        <v>2104.0100881979997</v>
      </c>
      <c r="F32" s="111">
        <v>2481.7676784903001</v>
      </c>
      <c r="G32" s="111">
        <v>1908.3172362277001</v>
      </c>
    </row>
    <row r="33" spans="1:7" ht="30" customHeight="1" x14ac:dyDescent="0.3">
      <c r="A33" s="111" t="s">
        <v>82</v>
      </c>
      <c r="B33" s="111">
        <v>-290.31848304230004</v>
      </c>
      <c r="C33" s="111">
        <v>-200.5960807866</v>
      </c>
      <c r="D33" s="111">
        <v>-399.43885256819999</v>
      </c>
      <c r="E33" s="111">
        <v>-162.42385626529997</v>
      </c>
      <c r="F33" s="111">
        <v>-59.903352239500009</v>
      </c>
      <c r="G33" s="111">
        <v>-181.53053123249998</v>
      </c>
    </row>
    <row r="34" spans="1:7" ht="30" customHeight="1" x14ac:dyDescent="0.3">
      <c r="A34" s="114" t="s">
        <v>83</v>
      </c>
      <c r="B34" s="114">
        <v>-9143.7937993031319</v>
      </c>
      <c r="C34" s="114">
        <v>-14436.794745054976</v>
      </c>
      <c r="D34" s="114">
        <v>-19314.066713382017</v>
      </c>
      <c r="E34" s="114">
        <v>-23977.340273200261</v>
      </c>
      <c r="F34" s="114">
        <v>-5836.5218702044058</v>
      </c>
      <c r="G34" s="114">
        <v>-3548.0634094864545</v>
      </c>
    </row>
    <row r="35" spans="1:7" ht="48" customHeight="1" thickBot="1" x14ac:dyDescent="0.3">
      <c r="A35" s="121" t="s">
        <v>84</v>
      </c>
      <c r="B35" s="122">
        <v>-7.8078358723296928</v>
      </c>
      <c r="C35" s="122">
        <v>-10.775326884267201</v>
      </c>
      <c r="D35" s="122">
        <v>-13.301091953195673</v>
      </c>
      <c r="E35" s="122">
        <v>-15.284001068150356</v>
      </c>
      <c r="F35" s="122">
        <v>-3.4438760617608346</v>
      </c>
      <c r="G35" s="122">
        <v>-2.0043301822087902</v>
      </c>
    </row>
    <row r="36" spans="1:7" ht="30" customHeight="1" thickTop="1" x14ac:dyDescent="0.25">
      <c r="A36" s="3"/>
      <c r="B36" s="2"/>
      <c r="C36" s="2"/>
      <c r="D36" s="2"/>
    </row>
    <row r="37" spans="1:7" x14ac:dyDescent="0.25">
      <c r="A37" s="2"/>
      <c r="B37" s="2"/>
      <c r="C37" s="2"/>
      <c r="D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C35"/>
  <sheetViews>
    <sheetView showGridLines="0" tabSelected="1" view="pageBreakPreview" topLeftCell="A14" zoomScaleNormal="100" zoomScaleSheetLayoutView="100" workbookViewId="0">
      <selection activeCell="C33" sqref="C33"/>
    </sheetView>
  </sheetViews>
  <sheetFormatPr defaultRowHeight="15" x14ac:dyDescent="0.25"/>
  <cols>
    <col min="2" max="2" width="28.28515625" customWidth="1"/>
    <col min="3" max="3" width="74.28515625" bestFit="1" customWidth="1"/>
    <col min="4" max="4" width="17.85546875" customWidth="1"/>
  </cols>
  <sheetData>
    <row r="1" spans="2:3" ht="21" x14ac:dyDescent="0.35">
      <c r="B1" s="276" t="s">
        <v>277</v>
      </c>
    </row>
    <row r="3" spans="2:3" s="220" customFormat="1" x14ac:dyDescent="0.25">
      <c r="B3" s="219" t="str">
        <f ca="1">RIGHT(CELL("filename",'Table 1'!A1),LEN(CELL("filename",'Table 1'!A1))-FIND("]",CELL("filename",'Table 1'!A1)))</f>
        <v>Table 1</v>
      </c>
      <c r="C3" s="219" t="s">
        <v>278</v>
      </c>
    </row>
    <row r="4" spans="2:3" s="220" customFormat="1" x14ac:dyDescent="0.25">
      <c r="B4" s="219" t="str">
        <f ca="1">RIGHT(CELL("filename",'Table 2 &amp; 3'!A2),LEN(CELL("filename",'Table 2 &amp; 3'!A2))-FIND("]",CELL("filename",'Table 2 &amp; 3'!A2)))</f>
        <v>Table 2 &amp; 3</v>
      </c>
      <c r="C4" s="219" t="s">
        <v>279</v>
      </c>
    </row>
    <row r="5" spans="2:3" s="220" customFormat="1" x14ac:dyDescent="0.25">
      <c r="B5" s="219" t="str">
        <f ca="1">RIGHT(CELL("filename",'Table 4'!A1),LEN(CELL("filename",'Table 4'!A1))-FIND("]",CELL("filename",'Table 4'!A1)))</f>
        <v>Table 4</v>
      </c>
      <c r="C5" s="219" t="s">
        <v>281</v>
      </c>
    </row>
    <row r="6" spans="2:3" s="220" customFormat="1" x14ac:dyDescent="0.25">
      <c r="B6" s="219" t="str">
        <f ca="1">RIGHT(CELL("filename",'Table 5'!A1),LEN(CELL("filename",'Table 5'!A1))-FIND("]",CELL("filename",'Table 5'!A1)))</f>
        <v>Table 5</v>
      </c>
      <c r="C6" s="219" t="s">
        <v>282</v>
      </c>
    </row>
    <row r="7" spans="2:3" s="220" customFormat="1" x14ac:dyDescent="0.25">
      <c r="B7" s="219" t="str">
        <f ca="1">RIGHT(CELL("filename",'Table 6'!A2),LEN(CELL("filename",'Table 6'!A2))-FIND("]",CELL("filename",'Table 6'!A4)))</f>
        <v>Table 6</v>
      </c>
      <c r="C7" s="219" t="s">
        <v>283</v>
      </c>
    </row>
    <row r="8" spans="2:3" s="220" customFormat="1" x14ac:dyDescent="0.25">
      <c r="B8" s="219" t="str">
        <f ca="1">RIGHT(CELL("filename",'Table 7'!A1),LEN(CELL("filename",'Table 7'!A1))-FIND("]",CELL("filename",'Table 7'!A1)))</f>
        <v>Table 7</v>
      </c>
      <c r="C8" s="219" t="s">
        <v>284</v>
      </c>
    </row>
    <row r="9" spans="2:3" s="220" customFormat="1" x14ac:dyDescent="0.25">
      <c r="B9" s="219" t="str">
        <f ca="1">RIGHT(CELL("filename",'Table 8 &amp; 9'!A7),LEN(CELL("filename",'Table 8 &amp; 9'!A7))-FIND("]",CELL("filename",'Table 8 &amp; 9'!A7)))</f>
        <v>Table 8 &amp; 9</v>
      </c>
      <c r="C9" s="219" t="s">
        <v>280</v>
      </c>
    </row>
    <row r="10" spans="2:3" s="220" customFormat="1" x14ac:dyDescent="0.25">
      <c r="B10" s="219" t="str">
        <f ca="1">RIGHT(CELL("filename",'Table 10 &amp; 11'!A8),LEN(CELL("filename",'Table 10 &amp; 11'!A8))-FIND("]",CELL("filename",'Table 10 &amp; 11'!A8)))</f>
        <v>Table 10 &amp; 11</v>
      </c>
      <c r="C10" s="219" t="s">
        <v>285</v>
      </c>
    </row>
    <row r="11" spans="2:3" s="220" customFormat="1" x14ac:dyDescent="0.25">
      <c r="B11" s="219" t="str">
        <f ca="1">RIGHT(CELL("filename",'Table 12 &amp; 13 PVT Con CP'!A2),LEN(CELL("filename",'Table 12 &amp; 13 PVT Con CP'!A2))-FIND("]",CELL("filename",'Table 12 &amp; 13 PVT Con CP'!A2)))</f>
        <v>Table 12 &amp; 13 PVT Con CP</v>
      </c>
      <c r="C11" s="219" t="s">
        <v>286</v>
      </c>
    </row>
    <row r="12" spans="2:3" s="220" customFormat="1" x14ac:dyDescent="0.25">
      <c r="B12" s="219" t="str">
        <f ca="1">RIGHT(CELL("filename",'Table 14 PVT Con KP'!A2),LEN(CELL("filename",'Table 14 PVT Con KP'!A2))-FIND("]",CELL("filename",'Table 14 PVT Con KP'!A2)))</f>
        <v>Table 14 PVT Con KP</v>
      </c>
      <c r="C12" s="219" t="s">
        <v>287</v>
      </c>
    </row>
    <row r="13" spans="2:3" s="220" customFormat="1" x14ac:dyDescent="0.25">
      <c r="B13" s="219" t="str">
        <f ca="1">RIGHT(CELL("filename",'Table 15 GFCF'!A2),LEN(CELL("filename",'Table 15 GFCF'!A2))-FIND("]",CELL("filename",'Table 15 GFCF'!A2)))</f>
        <v>Table 15 GFCF</v>
      </c>
      <c r="C13" s="219" t="s">
        <v>288</v>
      </c>
    </row>
    <row r="14" spans="2:3" s="220" customFormat="1" x14ac:dyDescent="0.25">
      <c r="B14" s="219" t="str">
        <f ca="1">RIGHT(CELL("filename",'Table 16 GFCF'!A3),LEN(CELL("filename",'Table 16 GFCF'!A3))-FIND("]",CELL("filename",'Table 16 GFCF'!A3)))</f>
        <v>Table 16 GFCF</v>
      </c>
      <c r="C14" s="219" t="s">
        <v>289</v>
      </c>
    </row>
    <row r="15" spans="2:3" s="220" customFormat="1" x14ac:dyDescent="0.25">
      <c r="B15" s="219" t="str">
        <f ca="1">RIGHT(CELL("filename",'Table 17 &amp; 18 Assets'!A2),LEN(CELL("filename",'Table 17 &amp; 18 Assets'!A2))-FIND("]",CELL("filename",'Table 17 &amp; 18 Assets'!A2)))</f>
        <v>Table 17 &amp; 18 Assets</v>
      </c>
      <c r="C15" s="219" t="s">
        <v>290</v>
      </c>
    </row>
    <row r="16" spans="2:3" s="220" customFormat="1" x14ac:dyDescent="0.25">
      <c r="B16" s="219" t="str">
        <f ca="1">RIGHT(CELL("filename",'Table 19 &amp; 20 Type'!A2),LEN(CELL("filename",'Table 19 &amp; 20 Type'!A2))-FIND("]",CELL("filename",'Table 19 &amp; 20 Type'!A2)))</f>
        <v>Table 19 &amp; 20 Type</v>
      </c>
      <c r="C16" s="219" t="s">
        <v>291</v>
      </c>
    </row>
    <row r="17" spans="2:3" s="220" customFormat="1" x14ac:dyDescent="0.25">
      <c r="B17" s="219" t="str">
        <f ca="1">RIGHT(CELL("filename",'Table 21 &amp; 22 Stock'!A2),LEN(CELL("filename",'Table 21 &amp; 22 Stock'!A2))-FIND("]",CELL("filename",'Table 21 &amp; 22 Stock'!A2)))</f>
        <v>Table 21 &amp; 22 Stock</v>
      </c>
      <c r="C17" s="219" t="s">
        <v>292</v>
      </c>
    </row>
    <row r="18" spans="2:3" s="220" customFormat="1" x14ac:dyDescent="0.25">
      <c r="B18" s="219" t="str">
        <f ca="1">RIGHT(CELL("filename",'Table 23 Gen Gov'!A2),LEN(CELL("filename",'Table 23 Gen Gov'!A2))-FIND("]",CELL("filename",'Table 23 Gen Gov'!A2)))</f>
        <v>Table 23 Gen Gov</v>
      </c>
      <c r="C18" s="219" t="s">
        <v>293</v>
      </c>
    </row>
    <row r="19" spans="2:3" s="220" customFormat="1" x14ac:dyDescent="0.25">
      <c r="B19" s="219" t="str">
        <f ca="1">RIGHT(CELL("filename",'Table 24 External'!A2),LEN(CELL("filename",'Table 24 External'!A2))-FIND("]",CELL("filename",'Table 24 External'!A2)))</f>
        <v>Table 24 External</v>
      </c>
      <c r="C19" s="219" t="s">
        <v>186</v>
      </c>
    </row>
    <row r="20" spans="2:3" s="220" customFormat="1" x14ac:dyDescent="0.25">
      <c r="B20" s="219" t="str">
        <f ca="1">RIGHT(CELL("filename",'Table 25 Export CP'!A2),LEN(CELL("filename",'Table 25 Export CP'!A2))-FIND("]",CELL("filename",'Table 25 Export CP'!A2)))</f>
        <v>Table 25 Export CP</v>
      </c>
      <c r="C20" s="219" t="s">
        <v>294</v>
      </c>
    </row>
    <row r="21" spans="2:3" s="220" customFormat="1" x14ac:dyDescent="0.25">
      <c r="B21" s="219" t="str">
        <f ca="1">RIGHT(CELL("filename",'Table 26 Export KP'!A2),LEN(CELL("filename",'Table 26 Export KP'!A2))-FIND("]",CELL("filename",'Table 26 Export KP'!A2)))</f>
        <v>Table 26 Export KP</v>
      </c>
      <c r="C21" s="219" t="s">
        <v>295</v>
      </c>
    </row>
    <row r="22" spans="2:3" s="220" customFormat="1" x14ac:dyDescent="0.25">
      <c r="B22" s="219" t="str">
        <f ca="1">RIGHT(CELL("filename",'Table 27 Import CP'!A2),LEN(CELL("filename",'Table 27 Import CP'!A2))-FIND("]",CELL("filename",'Table 27 Import CP'!A2)))</f>
        <v>Table 27 Import CP</v>
      </c>
      <c r="C22" s="219" t="s">
        <v>296</v>
      </c>
    </row>
    <row r="23" spans="2:3" s="220" customFormat="1" x14ac:dyDescent="0.25">
      <c r="B23" s="219" t="str">
        <f ca="1">RIGHT(CELL("filename",'Table 28 Import KP'!A3),LEN(CELL("filename",'Table 28 Import KP'!A3))-FIND("]",CELL("filename",'Table 28 Import KP'!A3)))</f>
        <v>Table 28 Import KP</v>
      </c>
      <c r="C23" s="219" t="s">
        <v>297</v>
      </c>
    </row>
    <row r="24" spans="2:3" s="220" customFormat="1" x14ac:dyDescent="0.25">
      <c r="B24" s="219" t="str">
        <f ca="1">RIGHT(CELL("filename",'Table 29 Trade Indices'!A2),LEN(CELL("filename",'Table 29 Trade Indices'!A2))-FIND("]",CELL("filename",'Table 29 Trade Indices'!A2)))</f>
        <v>Table 29 Trade Indices</v>
      </c>
      <c r="C24" s="219" t="s">
        <v>298</v>
      </c>
    </row>
    <row r="25" spans="2:3" s="220" customFormat="1" x14ac:dyDescent="0.25">
      <c r="B25" s="219" t="str">
        <f ca="1">RIGHT(CELL("filename",'Table 30 Exchange Rate'!G2),LEN(CELL("filename",'Table 30 Exchange Rate'!A1))-FIND("]",CELL("filename",'Table 30 Exchange Rate'!A1)))</f>
        <v>Table 30 Exchange Rate</v>
      </c>
      <c r="C25" s="219" t="s">
        <v>299</v>
      </c>
    </row>
    <row r="26" spans="2:3" x14ac:dyDescent="0.25">
      <c r="B26" s="219" t="str">
        <f ca="1">RIGHT(CELL("filename",'Table 31'!A22),LEN(CELL("filename",'Table 31'!A22))-FIND("]",CELL("filename",'Table 31'!A22)))</f>
        <v>Table 31</v>
      </c>
      <c r="C26" s="219" t="s">
        <v>327</v>
      </c>
    </row>
    <row r="27" spans="2:3" x14ac:dyDescent="0.25">
      <c r="B27" s="219" t="str">
        <f ca="1">RIGHT(CELL("filename",'Table 32'!A23),LEN(CELL("filename",'Table 32'!A23))-FIND("]",CELL("filename",'Table 32'!A23)))</f>
        <v>Table 32</v>
      </c>
      <c r="C27" s="219" t="s">
        <v>328</v>
      </c>
    </row>
    <row r="28" spans="2:3" x14ac:dyDescent="0.25">
      <c r="B28" s="219" t="str">
        <f ca="1">RIGHT(CELL("filename",'Table 33'!A24),LEN(CELL("filename",'Table 33'!A24))-FIND("]",CELL("filename",'Table 33'!A24)))</f>
        <v>Table 33</v>
      </c>
      <c r="C28" s="219" t="s">
        <v>332</v>
      </c>
    </row>
    <row r="29" spans="2:3" x14ac:dyDescent="0.25">
      <c r="B29" s="219" t="str">
        <f ca="1">RIGHT(CELL("filename",'Table 34'!A25),LEN(CELL("filename",'Table 34'!A25))-FIND("]",CELL("filename",'Table 34'!A25)))</f>
        <v>Table 34</v>
      </c>
      <c r="C29" s="219" t="s">
        <v>333</v>
      </c>
    </row>
    <row r="30" spans="2:3" x14ac:dyDescent="0.25">
      <c r="B30" s="219" t="str">
        <f ca="1">RIGHT(CELL("filename",'Table 35'!A26),LEN(CELL("filename",'Table 35'!A26))-FIND("]",CELL("filename",'Table 35'!A26)))</f>
        <v>Table 35</v>
      </c>
      <c r="C30" s="219" t="s">
        <v>329</v>
      </c>
    </row>
    <row r="31" spans="2:3" x14ac:dyDescent="0.25">
      <c r="B31" s="219" t="str">
        <f ca="1">RIGHT(CELL("filename",'Table 36'!A27),LEN(CELL("filename",'Table 36'!A27))-FIND("]",CELL("filename",'Table 36'!A27)))</f>
        <v>Table 36</v>
      </c>
      <c r="C31" s="219" t="s">
        <v>330</v>
      </c>
    </row>
    <row r="32" spans="2:3" x14ac:dyDescent="0.25">
      <c r="B32" s="219" t="str">
        <f ca="1">RIGHT(CELL("filename",'Table 37'!A28),LEN(CELL("filename",'Table 37'!A28))-FIND("]",CELL("filename",'Table 37'!A28)))</f>
        <v>Table 37</v>
      </c>
      <c r="C32" s="219" t="s">
        <v>334</v>
      </c>
    </row>
    <row r="33" spans="2:3" x14ac:dyDescent="0.25">
      <c r="B33" s="219" t="str">
        <f ca="1">RIGHT(CELL("filename",'Table 38'!A29),LEN(CELL("filename",'Table 38'!A29))-FIND("]",CELL("filename",'Table 38'!A29)))</f>
        <v>Table 38</v>
      </c>
      <c r="C33" s="219" t="s">
        <v>331</v>
      </c>
    </row>
    <row r="34" spans="2:3" ht="18.75" x14ac:dyDescent="0.3">
      <c r="B34" s="221"/>
    </row>
    <row r="35" spans="2:3" ht="18.75" x14ac:dyDescent="0.3">
      <c r="B35" s="221"/>
    </row>
  </sheetData>
  <hyperlinks>
    <hyperlink ref="B26:B35" location="'Table 4'!A1" display="'Table 4'!A1"/>
    <hyperlink ref="B30:C30" location="'Table 35'!A1" display="'Table 35'!A1"/>
    <hyperlink ref="B31:C31" location="'Table 36'!A1" display="'Table 36'!A1"/>
    <hyperlink ref="B32:C32" location="'Table 37'!A1" display="'Table 37'!A1"/>
    <hyperlink ref="B33:C33" location="'Table 38'!A1" display="'Table 38'!A1"/>
    <hyperlink ref="B3:C3" location="'Table 1'!A1" display="'Table 1'!A1"/>
    <hyperlink ref="B4:C4" location="'Table 2 &amp; 3'!A1" display="'Table 2 &amp; 3'!A1"/>
    <hyperlink ref="B5:C5" location="'Table 4'!A1" display="'Table 4'!A1"/>
    <hyperlink ref="B6:C6" location="'Table 5'!A1" display="'Table 5'!A1"/>
    <hyperlink ref="B7:C7" location="'Table 6'!A1" display="'Table 6'!A1"/>
    <hyperlink ref="B8:C8" location="'Table 7'!A1" display="'Table 7'!A1"/>
    <hyperlink ref="B9:C9" location="'Table 8 &amp; 9'!A1" display="'Table 8 &amp; 9'!A1"/>
    <hyperlink ref="B10:C10" location="'Table 10 &amp; 11'!A1" display="'Table 10 &amp; 11'!A1"/>
    <hyperlink ref="B11:C11" location="'Table 12 &amp; 13 PVT Con CP'!A1" display="'Table 12 &amp; 13 PVT Con CP'!A1"/>
    <hyperlink ref="B12:C12" location="'Table 14 PVT Con KP'!A1" display="'Table 14 PVT Con KP'!A1"/>
    <hyperlink ref="B13:C13" location="'Table 15 GFCF'!A1" display="'Table 15 GFCF'!A1"/>
    <hyperlink ref="B14:C14" location="'Table 16 GFCF'!A1" display="'Table 16 GFCF'!A1"/>
    <hyperlink ref="B15:C15" location="'Table 17 &amp; 18 Assets'!A1" display="'Table 17 &amp; 18 Assets'!A1"/>
    <hyperlink ref="B16:C16" location="'Table 19 &amp; 20 Type'!A1" display="'Table 19 &amp; 20 Type'!A1"/>
    <hyperlink ref="B17:C17" location="'Table 21 &amp; 22 Stock'!A1" display="'Table 21 &amp; 22 Stock'!A1"/>
    <hyperlink ref="B18:C18" location="'Table 23 Gen Gov'!A1" display="'Table 23 Gen Gov'!A1"/>
    <hyperlink ref="B19:C19" location="'Table 24 External'!A1" display="'Table 24 External'!A1"/>
    <hyperlink ref="B20:C20" location="'Table 25 Export CP'!A1" display="'Table 25 Export CP'!A1"/>
    <hyperlink ref="B21:C21" location="'Table 26 Export KP'!A1" display="'Table 26 Export KP'!A1"/>
    <hyperlink ref="B22:C22" location="'Table 27 Import CP'!A1" display="'Table 27 Import CP'!A1"/>
    <hyperlink ref="B23:C23" location="'Table 28 Import KP'!A1" display="'Table 28 Import KP'!A1"/>
    <hyperlink ref="B24:C24" location="'Table 29 Trade Indices'!A1" display="'Table 29 Trade Indices'!A1"/>
    <hyperlink ref="B26:C26" location="'Table 31'!A1" display="'Table 31'!A1"/>
    <hyperlink ref="B27:C27" location="'Table 32'!A1" display="'Table 32'!A1"/>
    <hyperlink ref="B28:C28" location="'Table 33'!A1" display="'Table 33'!A1"/>
    <hyperlink ref="B29:C29" location="'Table 34'!A1" display="'Table 34'!A1"/>
    <hyperlink ref="B25:C25" location="'Table 30 Exchange Rate'!A1" display="'Table 30 Exchange Rate'!A1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="90" zoomScaleNormal="90" workbookViewId="0">
      <pane xSplit="1" ySplit="4" topLeftCell="B21" activePane="bottomRight" state="frozen"/>
      <selection pane="topRight" activeCell="B1" sqref="B1"/>
      <selection pane="bottomLeft" activeCell="A5" sqref="A5"/>
      <selection pane="bottomRight" activeCell="B5" sqref="B5:G28"/>
    </sheetView>
  </sheetViews>
  <sheetFormatPr defaultRowHeight="15" x14ac:dyDescent="0.25"/>
  <cols>
    <col min="1" max="1" width="56.7109375" customWidth="1"/>
    <col min="2" max="6" width="10.7109375" customWidth="1"/>
  </cols>
  <sheetData>
    <row r="2" spans="1:7" ht="23.25" x14ac:dyDescent="0.35">
      <c r="A2" s="120" t="s">
        <v>187</v>
      </c>
    </row>
    <row r="3" spans="1:7" ht="18.75" thickBot="1" x14ac:dyDescent="0.3">
      <c r="A3" s="23"/>
      <c r="B3" s="123"/>
      <c r="C3" s="123"/>
      <c r="D3" s="123"/>
    </row>
    <row r="4" spans="1:7" s="124" customFormat="1" ht="30" customHeight="1" thickTop="1" thickBot="1" x14ac:dyDescent="0.35">
      <c r="A4" s="21" t="s">
        <v>188</v>
      </c>
      <c r="B4" s="22" t="s">
        <v>85</v>
      </c>
      <c r="C4" s="22" t="s">
        <v>145</v>
      </c>
      <c r="D4" s="22" t="s">
        <v>146</v>
      </c>
      <c r="E4" s="22" t="s">
        <v>147</v>
      </c>
      <c r="F4" s="22" t="s">
        <v>148</v>
      </c>
      <c r="G4" s="22" t="s">
        <v>248</v>
      </c>
    </row>
    <row r="5" spans="1:7" s="125" customFormat="1" ht="30" customHeight="1" thickTop="1" x14ac:dyDescent="0.3">
      <c r="A5" s="15" t="s">
        <v>189</v>
      </c>
      <c r="B5" s="15">
        <v>1652.2438206672668</v>
      </c>
      <c r="C5" s="15">
        <v>1499.6213717460632</v>
      </c>
      <c r="D5" s="15">
        <v>2076.3607711791992</v>
      </c>
      <c r="E5" s="15">
        <v>1602.4089865684509</v>
      </c>
      <c r="F5" s="15">
        <v>3182.0927653312683</v>
      </c>
      <c r="G5" s="15">
        <v>3666.0401496887207</v>
      </c>
    </row>
    <row r="6" spans="1:7" s="125" customFormat="1" ht="30" customHeight="1" x14ac:dyDescent="0.3">
      <c r="A6" s="14" t="s">
        <v>190</v>
      </c>
      <c r="B6" s="14">
        <v>1098.4617919921875</v>
      </c>
      <c r="C6" s="14">
        <v>896.98699951171875</v>
      </c>
      <c r="D6" s="14">
        <v>1555.0150146484375</v>
      </c>
      <c r="E6" s="14">
        <v>1030.6729736328125</v>
      </c>
      <c r="F6" s="14">
        <v>2544.354248046875</v>
      </c>
      <c r="G6" s="14">
        <v>2766.897216796875</v>
      </c>
    </row>
    <row r="7" spans="1:7" s="125" customFormat="1" ht="30" customHeight="1" x14ac:dyDescent="0.3">
      <c r="A7" s="14" t="s">
        <v>191</v>
      </c>
      <c r="B7" s="14">
        <v>86.784736633300781</v>
      </c>
      <c r="C7" s="14">
        <v>46.520706176757813</v>
      </c>
      <c r="D7" s="14">
        <v>4.3631343841552734</v>
      </c>
      <c r="E7" s="14">
        <v>23.955499649047852</v>
      </c>
      <c r="F7" s="14">
        <v>4.278501033782959</v>
      </c>
      <c r="G7" s="14">
        <v>33.577682495117187</v>
      </c>
    </row>
    <row r="8" spans="1:7" s="125" customFormat="1" ht="30" customHeight="1" x14ac:dyDescent="0.3">
      <c r="A8" s="14" t="s">
        <v>192</v>
      </c>
      <c r="B8" s="14">
        <v>466.99729204177856</v>
      </c>
      <c r="C8" s="14">
        <v>556.11366605758667</v>
      </c>
      <c r="D8" s="14">
        <v>516.98262214660645</v>
      </c>
      <c r="E8" s="14">
        <v>547.78051328659058</v>
      </c>
      <c r="F8" s="14">
        <v>633.46001625061035</v>
      </c>
      <c r="G8" s="14">
        <v>865.56525039672852</v>
      </c>
    </row>
    <row r="9" spans="1:7" s="125" customFormat="1" ht="30" customHeight="1" x14ac:dyDescent="0.3">
      <c r="A9" s="15" t="s">
        <v>193</v>
      </c>
      <c r="B9" s="15">
        <v>353.9832763671875</v>
      </c>
      <c r="C9" s="15">
        <v>518.63458251953125</v>
      </c>
      <c r="D9" s="15">
        <v>243.00471496582031</v>
      </c>
      <c r="E9" s="15">
        <v>322.63507080078125</v>
      </c>
      <c r="F9" s="15">
        <v>150.35211181640625</v>
      </c>
      <c r="G9" s="15">
        <v>181.10015869140625</v>
      </c>
    </row>
    <row r="10" spans="1:7" s="125" customFormat="1" ht="30" customHeight="1" x14ac:dyDescent="0.3">
      <c r="A10" s="15" t="s">
        <v>194</v>
      </c>
      <c r="B10" s="15">
        <v>16607.494506835938</v>
      </c>
      <c r="C10" s="15">
        <v>18141.127380371094</v>
      </c>
      <c r="D10" s="15">
        <v>19553.714477539063</v>
      </c>
      <c r="E10" s="15">
        <v>20881.385620117188</v>
      </c>
      <c r="F10" s="15">
        <v>20732.1787109375</v>
      </c>
      <c r="G10" s="15">
        <v>25787.687438964844</v>
      </c>
    </row>
    <row r="11" spans="1:7" s="125" customFormat="1" ht="30" customHeight="1" x14ac:dyDescent="0.3">
      <c r="A11" s="14" t="s">
        <v>195</v>
      </c>
      <c r="B11" s="14">
        <v>6987.0830688476562</v>
      </c>
      <c r="C11" s="14">
        <v>6927.35302734375</v>
      </c>
      <c r="D11" s="14">
        <v>7737.843994140625</v>
      </c>
      <c r="E11" s="14">
        <v>9744.9700317382812</v>
      </c>
      <c r="F11" s="14">
        <v>10227.818115234375</v>
      </c>
      <c r="G11" s="14">
        <v>13961.54052734375</v>
      </c>
    </row>
    <row r="12" spans="1:7" s="125" customFormat="1" ht="30" customHeight="1" x14ac:dyDescent="0.3">
      <c r="A12" s="14" t="s">
        <v>196</v>
      </c>
      <c r="B12" s="14">
        <v>822.51593017578125</v>
      </c>
      <c r="C12" s="14">
        <v>889.14154052734375</v>
      </c>
      <c r="D12" s="14">
        <v>620.9564208984375</v>
      </c>
      <c r="E12" s="14">
        <v>779.46148681640625</v>
      </c>
      <c r="F12" s="14">
        <v>760.537353515625</v>
      </c>
      <c r="G12" s="14">
        <v>812.14984130859375</v>
      </c>
    </row>
    <row r="13" spans="1:7" s="125" customFormat="1" ht="30" customHeight="1" x14ac:dyDescent="0.3">
      <c r="A13" s="14" t="s">
        <v>197</v>
      </c>
      <c r="B13" s="14">
        <v>8797.8955078125</v>
      </c>
      <c r="C13" s="14">
        <v>10324.6328125</v>
      </c>
      <c r="D13" s="14">
        <v>11194.9140625</v>
      </c>
      <c r="E13" s="14">
        <v>10356.9541015625</v>
      </c>
      <c r="F13" s="14">
        <v>9743.8232421875</v>
      </c>
      <c r="G13" s="14">
        <v>11013.9970703125</v>
      </c>
    </row>
    <row r="14" spans="1:7" s="125" customFormat="1" ht="30" customHeight="1" x14ac:dyDescent="0.3">
      <c r="A14" s="15" t="s">
        <v>198</v>
      </c>
      <c r="B14" s="15">
        <v>108.23899841308594</v>
      </c>
      <c r="C14" s="15">
        <v>129.13200378417969</v>
      </c>
      <c r="D14" s="15">
        <v>172.72000122070312</v>
      </c>
      <c r="E14" s="15">
        <v>218.5260009765625</v>
      </c>
      <c r="F14" s="15">
        <v>232</v>
      </c>
      <c r="G14" s="15">
        <v>252.26747131347656</v>
      </c>
    </row>
    <row r="15" spans="1:7" s="125" customFormat="1" ht="30" customHeight="1" x14ac:dyDescent="0.3">
      <c r="A15" s="15" t="s">
        <v>199</v>
      </c>
      <c r="B15" s="15">
        <v>20358.724347972973</v>
      </c>
      <c r="C15" s="15">
        <v>22636.3548056531</v>
      </c>
      <c r="D15" s="15">
        <v>19575.440060438617</v>
      </c>
      <c r="E15" s="15">
        <v>24998.938924620525</v>
      </c>
      <c r="F15" s="15">
        <v>25465.192629387064</v>
      </c>
      <c r="G15" s="15">
        <v>25689.877499511756</v>
      </c>
    </row>
    <row r="16" spans="1:7" s="125" customFormat="1" ht="30" customHeight="1" x14ac:dyDescent="0.3">
      <c r="A16" s="14" t="s">
        <v>200</v>
      </c>
      <c r="B16" s="14">
        <v>1613.5382080078125</v>
      </c>
      <c r="C16" s="14">
        <v>1588.5386962890625</v>
      </c>
      <c r="D16" s="14">
        <v>1290.97265625</v>
      </c>
      <c r="E16" s="14">
        <v>1171.0474853515625</v>
      </c>
      <c r="F16" s="14">
        <v>1058.689453125</v>
      </c>
      <c r="G16" s="14">
        <v>909.28729248046875</v>
      </c>
    </row>
    <row r="17" spans="1:7" s="125" customFormat="1" ht="30" customHeight="1" x14ac:dyDescent="0.3">
      <c r="A17" s="14" t="s">
        <v>201</v>
      </c>
      <c r="B17" s="14">
        <v>7210.54638671875</v>
      </c>
      <c r="C17" s="14">
        <v>8148.6875</v>
      </c>
      <c r="D17" s="14">
        <v>7551.51513671875</v>
      </c>
      <c r="E17" s="14">
        <v>9135.8857421875</v>
      </c>
      <c r="F17" s="14">
        <v>9243.263671875</v>
      </c>
      <c r="G17" s="14">
        <v>10008.388671875</v>
      </c>
    </row>
    <row r="18" spans="1:7" s="125" customFormat="1" ht="30" customHeight="1" x14ac:dyDescent="0.3">
      <c r="A18" s="14" t="s">
        <v>202</v>
      </c>
      <c r="B18" s="14">
        <v>317.53390669822693</v>
      </c>
      <c r="C18" s="14">
        <v>436.43425273895264</v>
      </c>
      <c r="D18" s="14">
        <v>349.95429193973541</v>
      </c>
      <c r="E18" s="14">
        <v>425.63181892037392</v>
      </c>
      <c r="F18" s="14">
        <v>292.79292249679565</v>
      </c>
      <c r="G18" s="14">
        <v>307.56129902601242</v>
      </c>
    </row>
    <row r="19" spans="1:7" s="125" customFormat="1" ht="30" customHeight="1" x14ac:dyDescent="0.3">
      <c r="A19" s="14" t="s">
        <v>203</v>
      </c>
      <c r="B19" s="14">
        <v>1555.2958297729492</v>
      </c>
      <c r="C19" s="14">
        <v>1222.269416809082</v>
      </c>
      <c r="D19" s="14">
        <v>966.7822151184082</v>
      </c>
      <c r="E19" s="14">
        <v>853.50305938720703</v>
      </c>
      <c r="F19" s="14">
        <v>829.81142997741699</v>
      </c>
      <c r="G19" s="14">
        <v>1051.4712677001953</v>
      </c>
    </row>
    <row r="20" spans="1:7" s="125" customFormat="1" ht="30" customHeight="1" x14ac:dyDescent="0.3">
      <c r="A20" s="14" t="s">
        <v>204</v>
      </c>
      <c r="B20" s="14">
        <v>4305.8935546875</v>
      </c>
      <c r="C20" s="14">
        <v>4043.23193359375</v>
      </c>
      <c r="D20" s="14">
        <v>3459.063720703125</v>
      </c>
      <c r="E20" s="14">
        <v>5890.5</v>
      </c>
      <c r="F20" s="14">
        <v>6430.201171875</v>
      </c>
      <c r="G20" s="14">
        <v>5599.376953125</v>
      </c>
    </row>
    <row r="21" spans="1:7" s="125" customFormat="1" ht="30" customHeight="1" x14ac:dyDescent="0.3">
      <c r="A21" s="14" t="s">
        <v>205</v>
      </c>
      <c r="B21" s="14">
        <v>1034.77197265625</v>
      </c>
      <c r="C21" s="14">
        <v>1409.312744140625</v>
      </c>
      <c r="D21" s="14">
        <v>1975.3714599609375</v>
      </c>
      <c r="E21" s="14">
        <v>4652.24658203125</v>
      </c>
      <c r="F21" s="14">
        <v>5433.50341796875</v>
      </c>
      <c r="G21" s="14">
        <v>5664.86376953125</v>
      </c>
    </row>
    <row r="22" spans="1:7" s="125" customFormat="1" ht="30" customHeight="1" x14ac:dyDescent="0.3">
      <c r="A22" s="14" t="s">
        <v>261</v>
      </c>
      <c r="B22" s="14">
        <v>4321.1444894314845</v>
      </c>
      <c r="C22" s="14">
        <v>5787.8802620816277</v>
      </c>
      <c r="D22" s="14">
        <v>3981.7805797476612</v>
      </c>
      <c r="E22" s="14">
        <v>2870.1242367426312</v>
      </c>
      <c r="F22" s="14">
        <v>2176.9305620691011</v>
      </c>
      <c r="G22" s="14">
        <v>2148.92824577383</v>
      </c>
    </row>
    <row r="23" spans="1:7" s="125" customFormat="1" ht="30" customHeight="1" x14ac:dyDescent="0.3">
      <c r="A23" s="15" t="s">
        <v>206</v>
      </c>
      <c r="B23" s="15">
        <v>39080.684950256451</v>
      </c>
      <c r="C23" s="15">
        <v>42924.870144073968</v>
      </c>
      <c r="D23" s="15">
        <v>41621.240025343403</v>
      </c>
      <c r="E23" s="15">
        <v>48023.894603083507</v>
      </c>
      <c r="F23" s="15">
        <v>49761.816217472238</v>
      </c>
      <c r="G23" s="15">
        <v>55576.972718170204</v>
      </c>
    </row>
    <row r="24" spans="1:7" s="125" customFormat="1" ht="30" customHeight="1" x14ac:dyDescent="0.3">
      <c r="A24" s="14" t="s">
        <v>207</v>
      </c>
      <c r="B24" s="14">
        <v>2005.4855432510376</v>
      </c>
      <c r="C24" s="14">
        <v>2865.8668670654297</v>
      </c>
      <c r="D24" s="14">
        <v>2653.139601700007</v>
      </c>
      <c r="E24" s="14">
        <v>2328.7477049827576</v>
      </c>
      <c r="F24" s="14">
        <v>2895.2676768302917</v>
      </c>
      <c r="G24" s="14">
        <v>2782.0849680900574</v>
      </c>
    </row>
    <row r="25" spans="1:7" s="125" customFormat="1" ht="30" customHeight="1" x14ac:dyDescent="0.3">
      <c r="A25" s="14" t="s">
        <v>208</v>
      </c>
      <c r="B25" s="14">
        <v>2896.5444527683958</v>
      </c>
      <c r="C25" s="14">
        <v>6802.0111989081634</v>
      </c>
      <c r="D25" s="14">
        <v>7356.2488969975466</v>
      </c>
      <c r="E25" s="14">
        <v>4827.5926291199876</v>
      </c>
      <c r="F25" s="14">
        <v>5006.9190402004915</v>
      </c>
      <c r="G25" s="14">
        <v>5450.8699504706019</v>
      </c>
    </row>
    <row r="26" spans="1:7" s="125" customFormat="1" ht="30" customHeight="1" x14ac:dyDescent="0.3">
      <c r="A26" s="15" t="s">
        <v>209</v>
      </c>
      <c r="B26" s="15">
        <v>4902.0299960194334</v>
      </c>
      <c r="C26" s="15">
        <v>9667.878065973593</v>
      </c>
      <c r="D26" s="15">
        <v>10009.388498697554</v>
      </c>
      <c r="E26" s="15">
        <v>7156.3403341027451</v>
      </c>
      <c r="F26" s="15">
        <v>7902.1867170307833</v>
      </c>
      <c r="G26" s="15">
        <v>8232.9549185606593</v>
      </c>
    </row>
    <row r="27" spans="1:7" s="125" customFormat="1" ht="30" customHeight="1" x14ac:dyDescent="0.3">
      <c r="A27" s="15" t="s">
        <v>210</v>
      </c>
      <c r="B27" s="15">
        <v>43982.714946275883</v>
      </c>
      <c r="C27" s="15">
        <v>52592.748210047561</v>
      </c>
      <c r="D27" s="15">
        <v>51630.628524040956</v>
      </c>
      <c r="E27" s="15">
        <v>55180.234937186251</v>
      </c>
      <c r="F27" s="15">
        <v>57664.00293450302</v>
      </c>
      <c r="G27" s="15">
        <v>63809.927636730863</v>
      </c>
    </row>
    <row r="28" spans="1:7" s="124" customFormat="1" ht="30" customHeight="1" thickBot="1" x14ac:dyDescent="0.35">
      <c r="A28" s="23" t="s">
        <v>211</v>
      </c>
      <c r="B28" s="123">
        <v>0.37556601456406002</v>
      </c>
      <c r="C28" s="123">
        <v>0.39254146347085384</v>
      </c>
      <c r="D28" s="123">
        <v>0.35556661773552656</v>
      </c>
      <c r="E28" s="123">
        <v>0.35173824957699401</v>
      </c>
      <c r="F28" s="123">
        <v>0.34025003888914845</v>
      </c>
      <c r="G28" s="123">
        <v>0.36046752587595421</v>
      </c>
    </row>
    <row r="29" spans="1:7" ht="15.75" thickTop="1" x14ac:dyDescent="0.25"/>
    <row r="30" spans="1:7" x14ac:dyDescent="0.25">
      <c r="B30" s="12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="90" zoomScaleNormal="90"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J28" sqref="J28"/>
    </sheetView>
  </sheetViews>
  <sheetFormatPr defaultRowHeight="15" x14ac:dyDescent="0.25"/>
  <cols>
    <col min="1" max="1" width="56.7109375" customWidth="1"/>
    <col min="2" max="6" width="10.7109375" customWidth="1"/>
    <col min="7" max="7" width="11.42578125" customWidth="1"/>
  </cols>
  <sheetData>
    <row r="2" spans="1:7" ht="23.25" x14ac:dyDescent="0.35">
      <c r="A2" s="120" t="s">
        <v>262</v>
      </c>
    </row>
    <row r="4" spans="1:7" ht="15.75" thickBot="1" x14ac:dyDescent="0.3"/>
    <row r="5" spans="1:7" ht="30" customHeight="1" thickTop="1" thickBot="1" x14ac:dyDescent="0.3">
      <c r="A5" s="108" t="s">
        <v>188</v>
      </c>
      <c r="B5" s="109" t="s">
        <v>85</v>
      </c>
      <c r="C5" s="109" t="s">
        <v>145</v>
      </c>
      <c r="D5" s="109" t="s">
        <v>146</v>
      </c>
      <c r="E5" s="109" t="s">
        <v>147</v>
      </c>
      <c r="F5" s="109" t="s">
        <v>148</v>
      </c>
      <c r="G5" s="109" t="s">
        <v>248</v>
      </c>
    </row>
    <row r="6" spans="1:7" ht="30" customHeight="1" thickTop="1" x14ac:dyDescent="0.3">
      <c r="A6" s="110" t="s">
        <v>189</v>
      </c>
      <c r="B6" s="110">
        <v>2007.1864776611328</v>
      </c>
      <c r="C6" s="110">
        <v>1609.4124388694763</v>
      </c>
      <c r="D6" s="110">
        <v>2076.3607711791992</v>
      </c>
      <c r="E6" s="110">
        <v>1684.2199635505676</v>
      </c>
      <c r="F6" s="110">
        <v>2319.9136056900024</v>
      </c>
      <c r="G6" s="110">
        <v>2345.141508102417</v>
      </c>
    </row>
    <row r="7" spans="1:7" ht="30" customHeight="1" x14ac:dyDescent="0.3">
      <c r="A7" s="111" t="s">
        <v>190</v>
      </c>
      <c r="B7" s="111">
        <v>1378.9189453125</v>
      </c>
      <c r="C7" s="111">
        <v>931.53857421875</v>
      </c>
      <c r="D7" s="111">
        <v>1555.0150146484375</v>
      </c>
      <c r="E7" s="111">
        <v>1059.6094970703125</v>
      </c>
      <c r="F7" s="111">
        <v>1690.541015625</v>
      </c>
      <c r="G7" s="111">
        <v>1569.44970703125</v>
      </c>
    </row>
    <row r="8" spans="1:7" ht="30" customHeight="1" x14ac:dyDescent="0.3">
      <c r="A8" s="111" t="s">
        <v>191</v>
      </c>
      <c r="B8" s="111">
        <v>55.006942749023438</v>
      </c>
      <c r="C8" s="111">
        <v>27.888994216918945</v>
      </c>
      <c r="D8" s="111">
        <v>4.3631343841552734</v>
      </c>
      <c r="E8" s="111">
        <v>13.621791839599609</v>
      </c>
      <c r="F8" s="111">
        <v>2.3364200592041016</v>
      </c>
      <c r="G8" s="111">
        <v>17.364782333374023</v>
      </c>
    </row>
    <row r="9" spans="1:7" ht="30" customHeight="1" x14ac:dyDescent="0.3">
      <c r="A9" s="111" t="s">
        <v>192</v>
      </c>
      <c r="B9" s="111">
        <v>573.26058959960937</v>
      </c>
      <c r="C9" s="111">
        <v>649.98487043380737</v>
      </c>
      <c r="D9" s="111">
        <v>516.98262214660645</v>
      </c>
      <c r="E9" s="111">
        <v>610.98867464065552</v>
      </c>
      <c r="F9" s="111">
        <v>627.03617000579834</v>
      </c>
      <c r="G9" s="111">
        <v>758.32701873779297</v>
      </c>
    </row>
    <row r="10" spans="1:7" ht="30" customHeight="1" x14ac:dyDescent="0.3">
      <c r="A10" s="110" t="s">
        <v>193</v>
      </c>
      <c r="B10" s="110">
        <v>447.69647216796875</v>
      </c>
      <c r="C10" s="110">
        <v>594.9644775390625</v>
      </c>
      <c r="D10" s="110">
        <v>242.99749755859375</v>
      </c>
      <c r="E10" s="110">
        <v>304.98388671875</v>
      </c>
      <c r="F10" s="110">
        <v>145.81411743164062</v>
      </c>
      <c r="G10" s="110">
        <v>74.441413879394531</v>
      </c>
    </row>
    <row r="11" spans="1:7" ht="30" customHeight="1" x14ac:dyDescent="0.3">
      <c r="A11" s="110" t="s">
        <v>194</v>
      </c>
      <c r="B11" s="110">
        <v>22501.937805175781</v>
      </c>
      <c r="C11" s="110">
        <v>21054.619873046875</v>
      </c>
      <c r="D11" s="110">
        <v>19553.714477539063</v>
      </c>
      <c r="E11" s="110">
        <v>20346.511108398438</v>
      </c>
      <c r="F11" s="110">
        <v>21314.28369140625</v>
      </c>
      <c r="G11" s="110">
        <v>28477.368103027344</v>
      </c>
    </row>
    <row r="12" spans="1:7" ht="30" customHeight="1" x14ac:dyDescent="0.3">
      <c r="A12" s="111" t="s">
        <v>195</v>
      </c>
      <c r="B12" s="111">
        <v>9330.4419555664062</v>
      </c>
      <c r="C12" s="111">
        <v>7701.6370849609375</v>
      </c>
      <c r="D12" s="111">
        <v>7737.843994140625</v>
      </c>
      <c r="E12" s="111">
        <v>9572.409423828125</v>
      </c>
      <c r="F12" s="111">
        <v>8419.7711181640625</v>
      </c>
      <c r="G12" s="111">
        <v>14172.984680175781</v>
      </c>
    </row>
    <row r="13" spans="1:7" ht="30" customHeight="1" x14ac:dyDescent="0.3">
      <c r="A13" s="111" t="s">
        <v>196</v>
      </c>
      <c r="B13" s="111">
        <v>1771.366943359375</v>
      </c>
      <c r="C13" s="111">
        <v>1380.7015380859375</v>
      </c>
      <c r="D13" s="111">
        <v>620.9564208984375</v>
      </c>
      <c r="E13" s="111">
        <v>981.5743408203125</v>
      </c>
      <c r="F13" s="111">
        <v>1818.0858154296875</v>
      </c>
      <c r="G13" s="111">
        <v>1727.0426025390625</v>
      </c>
    </row>
    <row r="14" spans="1:7" ht="30" customHeight="1" x14ac:dyDescent="0.3">
      <c r="A14" s="111" t="s">
        <v>197</v>
      </c>
      <c r="B14" s="111">
        <v>11400.12890625</v>
      </c>
      <c r="C14" s="111">
        <v>11972.28125</v>
      </c>
      <c r="D14" s="111">
        <v>11194.9140625</v>
      </c>
      <c r="E14" s="111">
        <v>9792.52734375</v>
      </c>
      <c r="F14" s="111">
        <v>11076.4267578125</v>
      </c>
      <c r="G14" s="111">
        <v>12577.3408203125</v>
      </c>
    </row>
    <row r="15" spans="1:7" ht="30" customHeight="1" x14ac:dyDescent="0.3">
      <c r="A15" s="110" t="s">
        <v>198</v>
      </c>
      <c r="B15" s="110">
        <v>158.26388549804687</v>
      </c>
      <c r="C15" s="110">
        <v>105.17596435546875</v>
      </c>
      <c r="D15" s="110">
        <v>172.72000122070312</v>
      </c>
      <c r="E15" s="110">
        <v>183.31689453125</v>
      </c>
      <c r="F15" s="110">
        <v>195.79240417480469</v>
      </c>
      <c r="G15" s="110">
        <v>279.10650634765625</v>
      </c>
    </row>
    <row r="16" spans="1:7" ht="30" customHeight="1" x14ac:dyDescent="0.3">
      <c r="A16" s="110" t="s">
        <v>199</v>
      </c>
      <c r="B16" s="110">
        <v>22657.59732109739</v>
      </c>
      <c r="C16" s="110">
        <v>25271.633508328348</v>
      </c>
      <c r="D16" s="110">
        <v>19575.440060438617</v>
      </c>
      <c r="E16" s="110">
        <v>22109.722220487296</v>
      </c>
      <c r="F16" s="110">
        <v>21455.842168428033</v>
      </c>
      <c r="G16" s="110">
        <v>22585.72551065599</v>
      </c>
    </row>
    <row r="17" spans="1:7" ht="30" customHeight="1" x14ac:dyDescent="0.3">
      <c r="A17" s="111" t="s">
        <v>200</v>
      </c>
      <c r="B17" s="111">
        <v>1933.0909423828125</v>
      </c>
      <c r="C17" s="111">
        <v>1667.975341796875</v>
      </c>
      <c r="D17" s="111">
        <v>1290.97265625</v>
      </c>
      <c r="E17" s="111">
        <v>1130.2467041015625</v>
      </c>
      <c r="F17" s="111">
        <v>789.227294921875</v>
      </c>
      <c r="G17" s="111">
        <v>625.36358642578125</v>
      </c>
    </row>
    <row r="18" spans="1:7" ht="30" customHeight="1" x14ac:dyDescent="0.3">
      <c r="A18" s="111" t="s">
        <v>201</v>
      </c>
      <c r="B18" s="111">
        <v>7610.84326171875</v>
      </c>
      <c r="C18" s="111">
        <v>9502.8857421875</v>
      </c>
      <c r="D18" s="111">
        <v>7551.51513671875</v>
      </c>
      <c r="E18" s="111">
        <v>8757.3271484375</v>
      </c>
      <c r="F18" s="111">
        <v>8730.0859375</v>
      </c>
      <c r="G18" s="111">
        <v>10088.48046875</v>
      </c>
    </row>
    <row r="19" spans="1:7" ht="30" customHeight="1" x14ac:dyDescent="0.3">
      <c r="A19" s="111" t="s">
        <v>202</v>
      </c>
      <c r="B19" s="111">
        <v>357.44350433349609</v>
      </c>
      <c r="C19" s="111">
        <v>460.17752265930176</v>
      </c>
      <c r="D19" s="111">
        <v>349.95429193973541</v>
      </c>
      <c r="E19" s="111">
        <v>368.12980662286282</v>
      </c>
      <c r="F19" s="111">
        <v>262.58369329571724</v>
      </c>
      <c r="G19" s="111">
        <v>283.71885792538524</v>
      </c>
    </row>
    <row r="20" spans="1:7" ht="30" customHeight="1" x14ac:dyDescent="0.3">
      <c r="A20" s="111" t="s">
        <v>203</v>
      </c>
      <c r="B20" s="111">
        <v>1760.2319469451904</v>
      </c>
      <c r="C20" s="111">
        <v>1306.2835960388184</v>
      </c>
      <c r="D20" s="111">
        <v>966.7822151184082</v>
      </c>
      <c r="E20" s="111">
        <v>800.7691125869751</v>
      </c>
      <c r="F20" s="111">
        <v>739.52150630950928</v>
      </c>
      <c r="G20" s="111">
        <v>888.24532699584961</v>
      </c>
    </row>
    <row r="21" spans="1:7" ht="30" customHeight="1" x14ac:dyDescent="0.3">
      <c r="A21" s="111" t="s">
        <v>204</v>
      </c>
      <c r="B21" s="111">
        <v>5073.546875</v>
      </c>
      <c r="C21" s="111">
        <v>4860.763671875</v>
      </c>
      <c r="D21" s="111">
        <v>3459.063720703125</v>
      </c>
      <c r="E21" s="111">
        <v>3986.505859375</v>
      </c>
      <c r="F21" s="111">
        <v>4105.6044921875</v>
      </c>
      <c r="G21" s="111">
        <v>4036.13037109375</v>
      </c>
    </row>
    <row r="22" spans="1:7" ht="30" customHeight="1" x14ac:dyDescent="0.3">
      <c r="A22" s="111" t="s">
        <v>205</v>
      </c>
      <c r="B22" s="111">
        <v>1151.8531494140625</v>
      </c>
      <c r="C22" s="111">
        <v>1460.05419921875</v>
      </c>
      <c r="D22" s="111">
        <v>1975.3714599609375</v>
      </c>
      <c r="E22" s="111">
        <v>4344.736328125</v>
      </c>
      <c r="F22" s="111">
        <v>4838.458984375</v>
      </c>
      <c r="G22" s="111">
        <v>4783.62744140625</v>
      </c>
    </row>
    <row r="23" spans="1:7" ht="30" customHeight="1" x14ac:dyDescent="0.3">
      <c r="A23" s="111" t="s">
        <v>261</v>
      </c>
      <c r="B23" s="111">
        <v>4770.5876413030783</v>
      </c>
      <c r="C23" s="111">
        <v>6013.4934345521033</v>
      </c>
      <c r="D23" s="111">
        <v>3981.7805797476612</v>
      </c>
      <c r="E23" s="111">
        <v>2722.0072612383956</v>
      </c>
      <c r="F23" s="111">
        <v>1990.3602598384314</v>
      </c>
      <c r="G23" s="111">
        <v>1880.1594580589735</v>
      </c>
    </row>
    <row r="24" spans="1:7" ht="30" customHeight="1" x14ac:dyDescent="0.3">
      <c r="A24" s="110" t="s">
        <v>206</v>
      </c>
      <c r="B24" s="110">
        <v>47772.681961600319</v>
      </c>
      <c r="C24" s="110">
        <v>48635.806262139231</v>
      </c>
      <c r="D24" s="110">
        <v>41621.232807936176</v>
      </c>
      <c r="E24" s="110">
        <v>44628.754073686301</v>
      </c>
      <c r="F24" s="110">
        <v>45431.645987130731</v>
      </c>
      <c r="G24" s="110">
        <v>53761.783042012801</v>
      </c>
    </row>
    <row r="25" spans="1:7" ht="30" customHeight="1" x14ac:dyDescent="0.3">
      <c r="A25" s="111" t="s">
        <v>207</v>
      </c>
      <c r="B25" s="111">
        <v>2104.5559225082397</v>
      </c>
      <c r="C25" s="111">
        <v>3011.9400787353525</v>
      </c>
      <c r="D25" s="111">
        <v>2653.1396036073565</v>
      </c>
      <c r="E25" s="111">
        <v>2107.4877369403839</v>
      </c>
      <c r="F25" s="111">
        <v>2513.9972372055054</v>
      </c>
      <c r="G25" s="111">
        <v>2335.1419591903687</v>
      </c>
    </row>
    <row r="26" spans="1:7" ht="30" customHeight="1" x14ac:dyDescent="0.3">
      <c r="A26" s="111" t="s">
        <v>208</v>
      </c>
      <c r="B26" s="111">
        <v>3155.0833869854332</v>
      </c>
      <c r="C26" s="111">
        <v>7032.8725705215647</v>
      </c>
      <c r="D26" s="111">
        <v>7356.2489437673175</v>
      </c>
      <c r="E26" s="111">
        <v>4523.3052579933938</v>
      </c>
      <c r="F26" s="111">
        <v>4419.641163920398</v>
      </c>
      <c r="G26" s="111">
        <v>4613.5260980966677</v>
      </c>
    </row>
    <row r="27" spans="1:7" ht="30" customHeight="1" x14ac:dyDescent="0.3">
      <c r="A27" s="110" t="s">
        <v>209</v>
      </c>
      <c r="B27" s="110">
        <v>5259.639309493673</v>
      </c>
      <c r="C27" s="110">
        <v>10044.812649256917</v>
      </c>
      <c r="D27" s="110">
        <v>10009.388547374674</v>
      </c>
      <c r="E27" s="110">
        <v>6630.7929949337777</v>
      </c>
      <c r="F27" s="110">
        <v>6933.6384011259033</v>
      </c>
      <c r="G27" s="110">
        <v>6948.6680572870364</v>
      </c>
    </row>
    <row r="28" spans="1:7" ht="30" customHeight="1" x14ac:dyDescent="0.3">
      <c r="A28" s="110" t="s">
        <v>210</v>
      </c>
      <c r="B28" s="70">
        <v>53032.321271093992</v>
      </c>
      <c r="C28" s="70">
        <v>58680.618911396145</v>
      </c>
      <c r="D28" s="70">
        <v>51630.621355310854</v>
      </c>
      <c r="E28" s="70">
        <v>51259.547068620079</v>
      </c>
      <c r="F28" s="70">
        <v>52365.284388256638</v>
      </c>
      <c r="G28" s="70">
        <v>60710.45109929984</v>
      </c>
    </row>
    <row r="29" spans="1:7" ht="30" customHeight="1" thickBot="1" x14ac:dyDescent="0.3">
      <c r="A29" s="121" t="s">
        <v>211</v>
      </c>
      <c r="B29" s="119">
        <v>-5.6511047263576586E-3</v>
      </c>
      <c r="C29" s="119">
        <v>0.10650670204362411</v>
      </c>
      <c r="D29" s="119">
        <v>-0.12014184047258125</v>
      </c>
      <c r="E29" s="119">
        <v>-7.187097055003866E-3</v>
      </c>
      <c r="F29" s="119">
        <v>2.1571343932406117E-2</v>
      </c>
      <c r="G29" s="119">
        <v>0.15936448753278754</v>
      </c>
    </row>
    <row r="30" spans="1:7" ht="15.75" thickTop="1" x14ac:dyDescent="0.25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opLeftCell="A23" zoomScale="90" zoomScaleNormal="90" workbookViewId="0">
      <selection activeCell="B5" sqref="B5:G32"/>
    </sheetView>
  </sheetViews>
  <sheetFormatPr defaultRowHeight="15" x14ac:dyDescent="0.25"/>
  <cols>
    <col min="1" max="1" width="41.85546875" customWidth="1"/>
    <col min="2" max="4" width="10.7109375" style="127" customWidth="1"/>
    <col min="5" max="6" width="10.7109375" customWidth="1"/>
  </cols>
  <sheetData>
    <row r="2" spans="1:7" ht="23.25" x14ac:dyDescent="0.35">
      <c r="A2" s="120" t="s">
        <v>212</v>
      </c>
    </row>
    <row r="3" spans="1:7" ht="15.75" thickBot="1" x14ac:dyDescent="0.3"/>
    <row r="4" spans="1:7" ht="30" customHeight="1" thickTop="1" thickBot="1" x14ac:dyDescent="0.3">
      <c r="A4" s="108" t="s">
        <v>188</v>
      </c>
      <c r="B4" s="109" t="s">
        <v>85</v>
      </c>
      <c r="C4" s="109" t="s">
        <v>145</v>
      </c>
      <c r="D4" s="109" t="s">
        <v>146</v>
      </c>
      <c r="E4" s="109" t="s">
        <v>147</v>
      </c>
      <c r="F4" s="109" t="s">
        <v>148</v>
      </c>
      <c r="G4" s="109" t="s">
        <v>248</v>
      </c>
    </row>
    <row r="5" spans="1:7" ht="30" customHeight="1" thickTop="1" x14ac:dyDescent="0.3">
      <c r="A5" s="111" t="s">
        <v>213</v>
      </c>
      <c r="B5" s="111">
        <v>1548.5000991821289</v>
      </c>
      <c r="C5" s="111">
        <v>1707.4897747039795</v>
      </c>
      <c r="D5" s="111">
        <v>1681.8668117523193</v>
      </c>
      <c r="E5" s="111">
        <v>1944.7009410858154</v>
      </c>
      <c r="F5" s="111">
        <v>1461.3484344482422</v>
      </c>
      <c r="G5" s="111">
        <v>1580.490795135498</v>
      </c>
    </row>
    <row r="6" spans="1:7" ht="30" customHeight="1" x14ac:dyDescent="0.3">
      <c r="A6" s="111" t="s">
        <v>193</v>
      </c>
      <c r="B6" s="111">
        <v>14.749517440795898</v>
      </c>
      <c r="C6" s="111">
        <v>16.991777420043945</v>
      </c>
      <c r="D6" s="111">
        <v>12.136714935302734</v>
      </c>
      <c r="E6" s="111">
        <v>12.392924308776855</v>
      </c>
      <c r="F6" s="111">
        <v>11.539762496948242</v>
      </c>
      <c r="G6" s="111">
        <v>24.71043586730957</v>
      </c>
    </row>
    <row r="7" spans="1:7" ht="30" customHeight="1" x14ac:dyDescent="0.3">
      <c r="A7" s="111" t="s">
        <v>194</v>
      </c>
      <c r="B7" s="111">
        <v>4314.853547513485</v>
      </c>
      <c r="C7" s="111">
        <v>1788.3855132162571</v>
      </c>
      <c r="D7" s="111">
        <v>2126.7716555446386</v>
      </c>
      <c r="E7" s="111">
        <v>3372.449195612222</v>
      </c>
      <c r="F7" s="111">
        <v>3326.9618822615594</v>
      </c>
      <c r="G7" s="111">
        <v>2403.8950972259045</v>
      </c>
    </row>
    <row r="8" spans="1:7" ht="30" customHeight="1" x14ac:dyDescent="0.3">
      <c r="A8" s="111" t="s">
        <v>214</v>
      </c>
      <c r="B8" s="111">
        <v>411.77386474609375</v>
      </c>
      <c r="C8" s="111">
        <v>618.3697509765625</v>
      </c>
      <c r="D8" s="111">
        <v>724.2357177734375</v>
      </c>
      <c r="E8" s="111">
        <v>718.880126953125</v>
      </c>
      <c r="F8" s="111">
        <v>739.56927490234375</v>
      </c>
      <c r="G8" s="111">
        <v>630.61529541015625</v>
      </c>
    </row>
    <row r="9" spans="1:7" ht="30" customHeight="1" x14ac:dyDescent="0.3">
      <c r="A9" s="111" t="s">
        <v>201</v>
      </c>
      <c r="B9" s="111">
        <v>344.45932006835937</v>
      </c>
      <c r="C9" s="111">
        <v>505.07427978515625</v>
      </c>
      <c r="D9" s="111">
        <v>439.78146362304687</v>
      </c>
      <c r="E9" s="111">
        <v>638.2589111328125</v>
      </c>
      <c r="F9" s="111">
        <v>634.21490478515625</v>
      </c>
      <c r="G9" s="111">
        <v>680.44976806640625</v>
      </c>
    </row>
    <row r="10" spans="1:7" ht="30" customHeight="1" x14ac:dyDescent="0.3">
      <c r="A10" s="111" t="s">
        <v>202</v>
      </c>
      <c r="B10" s="111">
        <v>4621.0773620605469</v>
      </c>
      <c r="C10" s="111">
        <v>5638.2024993896484</v>
      </c>
      <c r="D10" s="111">
        <v>5551.144356641802</v>
      </c>
      <c r="E10" s="111">
        <v>6269.7698430269957</v>
      </c>
      <c r="F10" s="111">
        <v>6024.5863720774651</v>
      </c>
      <c r="G10" s="111">
        <v>6007.8847625255585</v>
      </c>
    </row>
    <row r="11" spans="1:7" s="96" customFormat="1" ht="30" customHeight="1" x14ac:dyDescent="0.3">
      <c r="A11" s="111" t="s">
        <v>203</v>
      </c>
      <c r="B11" s="111">
        <v>1174.3052520751953</v>
      </c>
      <c r="C11" s="111">
        <v>1555.0369873046875</v>
      </c>
      <c r="D11" s="111">
        <v>1677.7348022460937</v>
      </c>
      <c r="E11" s="111">
        <v>2355.8931274414062</v>
      </c>
      <c r="F11" s="111">
        <v>2732.3121948242187</v>
      </c>
      <c r="G11" s="111">
        <v>2805.5497436523437</v>
      </c>
    </row>
    <row r="12" spans="1:7" ht="30" customHeight="1" x14ac:dyDescent="0.3">
      <c r="A12" s="111" t="s">
        <v>215</v>
      </c>
      <c r="B12" s="111">
        <v>477.901123046875</v>
      </c>
      <c r="C12" s="111">
        <v>569.121826171875</v>
      </c>
      <c r="D12" s="111">
        <v>566.85955810546875</v>
      </c>
      <c r="E12" s="111">
        <v>463.94833374023437</v>
      </c>
      <c r="F12" s="111">
        <v>534.77545166015625</v>
      </c>
      <c r="G12" s="111">
        <v>518.86822509765625</v>
      </c>
    </row>
    <row r="13" spans="1:7" ht="30" customHeight="1" x14ac:dyDescent="0.3">
      <c r="A13" s="111" t="s">
        <v>216</v>
      </c>
      <c r="B13" s="111">
        <v>3445.3168792724609</v>
      </c>
      <c r="C13" s="111">
        <v>4333.9630889892578</v>
      </c>
      <c r="D13" s="111">
        <v>3688.6062774658203</v>
      </c>
      <c r="E13" s="111">
        <v>3628.9374237060547</v>
      </c>
      <c r="F13" s="111">
        <v>3659.3594055175781</v>
      </c>
      <c r="G13" s="111">
        <v>3296.1581420898437</v>
      </c>
    </row>
    <row r="14" spans="1:7" ht="30" customHeight="1" x14ac:dyDescent="0.3">
      <c r="A14" s="111" t="s">
        <v>217</v>
      </c>
      <c r="B14" s="111">
        <v>632.5802001953125</v>
      </c>
      <c r="C14" s="111">
        <v>886.45196533203125</v>
      </c>
      <c r="D14" s="111">
        <v>838.7666015625</v>
      </c>
      <c r="E14" s="111">
        <v>850.08074951171875</v>
      </c>
      <c r="F14" s="111">
        <v>780.99017333984375</v>
      </c>
      <c r="G14" s="111">
        <v>697.755126953125</v>
      </c>
    </row>
    <row r="15" spans="1:7" ht="30" customHeight="1" x14ac:dyDescent="0.3">
      <c r="A15" s="111" t="s">
        <v>218</v>
      </c>
      <c r="B15" s="111">
        <v>1077.1734619140625</v>
      </c>
      <c r="C15" s="111">
        <v>1472.1158447265625</v>
      </c>
      <c r="D15" s="111">
        <v>1413.0745849609375</v>
      </c>
      <c r="E15" s="111">
        <v>1457.154541015625</v>
      </c>
      <c r="F15" s="111">
        <v>1441.47314453125</v>
      </c>
      <c r="G15" s="111">
        <v>1625.916015625</v>
      </c>
    </row>
    <row r="16" spans="1:7" ht="30" customHeight="1" x14ac:dyDescent="0.3">
      <c r="A16" s="111" t="s">
        <v>219</v>
      </c>
      <c r="B16" s="111">
        <v>7049.19384765625</v>
      </c>
      <c r="C16" s="111">
        <v>5689.50244140625</v>
      </c>
      <c r="D16" s="111">
        <v>13999.923828125</v>
      </c>
      <c r="E16" s="111">
        <v>11962.23046875</v>
      </c>
      <c r="F16" s="111">
        <v>8896.80859375</v>
      </c>
      <c r="G16" s="111">
        <v>12102.0595703125</v>
      </c>
    </row>
    <row r="17" spans="1:7" ht="30" customHeight="1" x14ac:dyDescent="0.3">
      <c r="A17" s="111" t="s">
        <v>220</v>
      </c>
      <c r="B17" s="111">
        <v>7705.1995544433594</v>
      </c>
      <c r="C17" s="111">
        <v>10222.204376220703</v>
      </c>
      <c r="D17" s="111">
        <v>9564.4801635742187</v>
      </c>
      <c r="E17" s="111">
        <v>10530.505523681641</v>
      </c>
      <c r="F17" s="111">
        <v>10065.362365722656</v>
      </c>
      <c r="G17" s="111">
        <v>10658.041625976563</v>
      </c>
    </row>
    <row r="18" spans="1:7" s="96" customFormat="1" ht="30" customHeight="1" x14ac:dyDescent="0.3">
      <c r="A18" s="111" t="s">
        <v>221</v>
      </c>
      <c r="B18" s="111">
        <v>1109.1615753173828</v>
      </c>
      <c r="C18" s="111">
        <v>1513.653865814209</v>
      </c>
      <c r="D18" s="111">
        <v>1415.3195457458496</v>
      </c>
      <c r="E18" s="111">
        <v>1354.6918449401855</v>
      </c>
      <c r="F18" s="111">
        <v>1175.0842819213867</v>
      </c>
      <c r="G18" s="111">
        <v>1240.8903884887695</v>
      </c>
    </row>
    <row r="19" spans="1:7" ht="30" customHeight="1" x14ac:dyDescent="0.3">
      <c r="A19" s="111" t="s">
        <v>222</v>
      </c>
      <c r="B19" s="111">
        <v>1474.2160034179687</v>
      </c>
      <c r="C19" s="111">
        <v>2413.7164306640625</v>
      </c>
      <c r="D19" s="111">
        <v>2840.8679809570312</v>
      </c>
      <c r="E19" s="111">
        <v>2388.7204284667969</v>
      </c>
      <c r="F19" s="111">
        <v>1819.7506484985352</v>
      </c>
      <c r="G19" s="111">
        <v>1807.3383941650391</v>
      </c>
    </row>
    <row r="20" spans="1:7" ht="30" customHeight="1" x14ac:dyDescent="0.3">
      <c r="A20" s="111" t="s">
        <v>223</v>
      </c>
      <c r="B20" s="111">
        <v>3039.7712707519531</v>
      </c>
      <c r="C20" s="111">
        <v>4887.9420166015625</v>
      </c>
      <c r="D20" s="111">
        <v>4602.3890380859375</v>
      </c>
      <c r="E20" s="111">
        <v>3580.4457397460937</v>
      </c>
      <c r="F20" s="111">
        <v>3345.8934936523437</v>
      </c>
      <c r="G20" s="111">
        <v>3007.3898315429687</v>
      </c>
    </row>
    <row r="21" spans="1:7" ht="30" customHeight="1" x14ac:dyDescent="0.3">
      <c r="A21" s="111" t="s">
        <v>224</v>
      </c>
      <c r="B21" s="111">
        <v>3033.544189453125</v>
      </c>
      <c r="C21" s="111">
        <v>3742.092041015625</v>
      </c>
      <c r="D21" s="111">
        <v>3435.81103515625</v>
      </c>
      <c r="E21" s="111">
        <v>3689.063720703125</v>
      </c>
      <c r="F21" s="111">
        <v>3396.72119140625</v>
      </c>
      <c r="G21" s="111">
        <v>3550.193359375</v>
      </c>
    </row>
    <row r="22" spans="1:7" ht="30" customHeight="1" x14ac:dyDescent="0.3">
      <c r="A22" s="111" t="s">
        <v>225</v>
      </c>
      <c r="B22" s="111">
        <v>2128.26171875</v>
      </c>
      <c r="C22" s="111">
        <v>3403.7861328125</v>
      </c>
      <c r="D22" s="111">
        <v>3088.78662109375</v>
      </c>
      <c r="E22" s="111">
        <v>2839.736328125</v>
      </c>
      <c r="F22" s="111">
        <v>2905.5234375</v>
      </c>
      <c r="G22" s="111">
        <v>2817.38720703125</v>
      </c>
    </row>
    <row r="23" spans="1:7" ht="30" customHeight="1" x14ac:dyDescent="0.3">
      <c r="A23" s="111" t="s">
        <v>226</v>
      </c>
      <c r="B23" s="111">
        <v>5523.8984375</v>
      </c>
      <c r="C23" s="111">
        <v>9803.24609375</v>
      </c>
      <c r="D23" s="111">
        <v>7589.615234375</v>
      </c>
      <c r="E23" s="111">
        <v>6860.66357421875</v>
      </c>
      <c r="F23" s="111">
        <v>5940.66357421875</v>
      </c>
      <c r="G23" s="111">
        <v>6369.595703125</v>
      </c>
    </row>
    <row r="24" spans="1:7" ht="30" customHeight="1" x14ac:dyDescent="0.3">
      <c r="A24" s="111" t="s">
        <v>172</v>
      </c>
      <c r="B24" s="111">
        <v>11002.512428283691</v>
      </c>
      <c r="C24" s="111">
        <v>11639.6881275177</v>
      </c>
      <c r="D24" s="111">
        <v>10549.448234558105</v>
      </c>
      <c r="E24" s="111">
        <v>11946.231842041016</v>
      </c>
      <c r="F24" s="111">
        <v>8774.8541107177734</v>
      </c>
      <c r="G24" s="111">
        <v>8081.5149149894714</v>
      </c>
    </row>
    <row r="25" spans="1:7" ht="30" customHeight="1" x14ac:dyDescent="0.3">
      <c r="A25" s="111" t="s">
        <v>227</v>
      </c>
      <c r="B25" s="111">
        <v>1691.4041166305542</v>
      </c>
      <c r="C25" s="111">
        <v>2488.749276638031</v>
      </c>
      <c r="D25" s="111">
        <v>2356.2833204269409</v>
      </c>
      <c r="E25" s="111">
        <v>2364.8239190578461</v>
      </c>
      <c r="F25" s="111">
        <v>1985.1683778762817</v>
      </c>
      <c r="G25" s="111">
        <v>1863.668915271759</v>
      </c>
    </row>
    <row r="26" spans="1:7" ht="30" customHeight="1" x14ac:dyDescent="0.3">
      <c r="A26" s="111" t="s">
        <v>198</v>
      </c>
      <c r="B26" s="111">
        <v>1696.74951171875</v>
      </c>
      <c r="C26" s="111">
        <v>1923.60595703125</v>
      </c>
      <c r="D26" s="111">
        <v>3198.8037109375</v>
      </c>
      <c r="E26" s="111">
        <v>2997.579345703125</v>
      </c>
      <c r="F26" s="111">
        <v>3202.846435546875</v>
      </c>
      <c r="G26" s="111">
        <v>3000.45654296875</v>
      </c>
    </row>
    <row r="27" spans="1:7" ht="30" customHeight="1" x14ac:dyDescent="0.3">
      <c r="A27" s="111" t="s">
        <v>258</v>
      </c>
      <c r="B27" s="111">
        <v>63516.603281438351</v>
      </c>
      <c r="C27" s="111">
        <v>76819.390067487955</v>
      </c>
      <c r="D27" s="111">
        <v>81362.707257646951</v>
      </c>
      <c r="E27" s="111">
        <v>82227.158852968365</v>
      </c>
      <c r="F27" s="111">
        <v>72855.807511655614</v>
      </c>
      <c r="G27" s="111">
        <v>74770.829860895872</v>
      </c>
    </row>
    <row r="28" spans="1:7" ht="30" customHeight="1" x14ac:dyDescent="0.3">
      <c r="A28" s="111" t="s">
        <v>228</v>
      </c>
      <c r="B28" s="111">
        <v>6091.6971204280853</v>
      </c>
      <c r="C28" s="111">
        <v>8184.8344144821167</v>
      </c>
      <c r="D28" s="111">
        <v>7154.3336019515991</v>
      </c>
      <c r="E28" s="111">
        <v>9372.2420887947083</v>
      </c>
      <c r="F28" s="111">
        <v>7537.1686794757843</v>
      </c>
      <c r="G28" s="111">
        <v>7615.5969469547272</v>
      </c>
    </row>
    <row r="29" spans="1:7" ht="30" customHeight="1" x14ac:dyDescent="0.3">
      <c r="A29" s="110" t="s">
        <v>229</v>
      </c>
      <c r="B29" s="110">
        <v>1107.3465576171875</v>
      </c>
      <c r="C29" s="110">
        <v>1375.811767578125</v>
      </c>
      <c r="D29" s="110">
        <v>1510.9613037109375</v>
      </c>
      <c r="E29" s="110">
        <v>2057.259521484375</v>
      </c>
      <c r="F29" s="110">
        <v>1551.1649169921875</v>
      </c>
      <c r="G29" s="110">
        <v>1360.275390625</v>
      </c>
    </row>
    <row r="30" spans="1:7" s="96" customFormat="1" ht="30" customHeight="1" x14ac:dyDescent="0.3">
      <c r="A30" s="111" t="s">
        <v>259</v>
      </c>
      <c r="B30" s="111">
        <v>7199.0436780452728</v>
      </c>
      <c r="C30" s="111">
        <v>9560.6461820602417</v>
      </c>
      <c r="D30" s="111">
        <v>8665.2949056625366</v>
      </c>
      <c r="E30" s="111">
        <v>11429.501610279083</v>
      </c>
      <c r="F30" s="111">
        <v>9088.3335964679718</v>
      </c>
      <c r="G30" s="111">
        <v>8975.8723375797272</v>
      </c>
    </row>
    <row r="31" spans="1:7" ht="30" customHeight="1" x14ac:dyDescent="0.3">
      <c r="A31" s="111" t="s">
        <v>230</v>
      </c>
      <c r="B31" s="111">
        <v>70715.646959483624</v>
      </c>
      <c r="C31" s="111">
        <v>86380.036249548197</v>
      </c>
      <c r="D31" s="111">
        <v>90028.002163309488</v>
      </c>
      <c r="E31" s="111">
        <v>93656.660463247448</v>
      </c>
      <c r="F31" s="111">
        <v>81944.141108123586</v>
      </c>
      <c r="G31" s="111">
        <v>83746.702198475599</v>
      </c>
    </row>
    <row r="32" spans="1:7" s="1" customFormat="1" ht="30" customHeight="1" thickBot="1" x14ac:dyDescent="0.35">
      <c r="A32" s="212" t="s">
        <v>231</v>
      </c>
      <c r="B32" s="213">
        <v>60.383706936538516</v>
      </c>
      <c r="C32" s="213">
        <v>64.472283723681059</v>
      </c>
      <c r="D32" s="213">
        <v>61.999927457379776</v>
      </c>
      <c r="E32" s="213">
        <v>59.700053560970446</v>
      </c>
      <c r="F32" s="213">
        <v>48.351650561695813</v>
      </c>
      <c r="G32" s="213">
        <v>47.309200401565349</v>
      </c>
    </row>
    <row r="34" spans="2:4" x14ac:dyDescent="0.25">
      <c r="B34" s="128"/>
      <c r="C34" s="128"/>
      <c r="D34" s="12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zoomScale="90" zoomScaleNormal="9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B5" sqref="B5:G32"/>
    </sheetView>
  </sheetViews>
  <sheetFormatPr defaultRowHeight="15" x14ac:dyDescent="0.25"/>
  <cols>
    <col min="1" max="1" width="34.85546875" customWidth="1"/>
    <col min="2" max="6" width="10.7109375" customWidth="1"/>
  </cols>
  <sheetData>
    <row r="2" spans="1:7" ht="23.25" x14ac:dyDescent="0.35">
      <c r="A2" s="120" t="s">
        <v>260</v>
      </c>
    </row>
    <row r="3" spans="1:7" ht="15.75" thickBot="1" x14ac:dyDescent="0.3"/>
    <row r="4" spans="1:7" ht="30" customHeight="1" thickTop="1" thickBot="1" x14ac:dyDescent="0.3">
      <c r="A4" s="108" t="s">
        <v>188</v>
      </c>
      <c r="B4" s="109" t="s">
        <v>85</v>
      </c>
      <c r="C4" s="109" t="s">
        <v>145</v>
      </c>
      <c r="D4" s="109" t="s">
        <v>146</v>
      </c>
      <c r="E4" s="109" t="s">
        <v>147</v>
      </c>
      <c r="F4" s="109" t="s">
        <v>148</v>
      </c>
      <c r="G4" s="109" t="s">
        <v>248</v>
      </c>
    </row>
    <row r="5" spans="1:7" ht="30" customHeight="1" thickTop="1" x14ac:dyDescent="0.3">
      <c r="A5" s="111" t="s">
        <v>213</v>
      </c>
      <c r="B5" s="111">
        <v>1450.6589298471285</v>
      </c>
      <c r="C5" s="111">
        <v>1630.3068997845494</v>
      </c>
      <c r="D5" s="111">
        <v>1681.8619899870525</v>
      </c>
      <c r="E5" s="111">
        <v>1706.0972609988673</v>
      </c>
      <c r="F5" s="111">
        <v>1512.4407556476931</v>
      </c>
      <c r="G5" s="111">
        <v>1661.6675622915734</v>
      </c>
    </row>
    <row r="6" spans="1:7" ht="30" customHeight="1" x14ac:dyDescent="0.3">
      <c r="A6" s="111" t="s">
        <v>193</v>
      </c>
      <c r="B6" s="111">
        <v>16.177417485259653</v>
      </c>
      <c r="C6" s="111">
        <v>18.501337528017959</v>
      </c>
      <c r="D6" s="111">
        <v>12.13668014040095</v>
      </c>
      <c r="E6" s="111">
        <v>10.928951416668287</v>
      </c>
      <c r="F6" s="111">
        <v>9.3312642337603524</v>
      </c>
      <c r="G6" s="111">
        <v>20.210096109783859</v>
      </c>
    </row>
    <row r="7" spans="1:7" ht="30" customHeight="1" x14ac:dyDescent="0.3">
      <c r="A7" s="111" t="s">
        <v>194</v>
      </c>
      <c r="B7" s="111">
        <v>5454.7710507116108</v>
      </c>
      <c r="C7" s="111">
        <v>2052.5539059600724</v>
      </c>
      <c r="D7" s="111">
        <v>2126.7655582760394</v>
      </c>
      <c r="E7" s="111">
        <v>3201.4530478018983</v>
      </c>
      <c r="F7" s="111">
        <v>3905.0278095102749</v>
      </c>
      <c r="G7" s="111">
        <v>2879.0486958986271</v>
      </c>
    </row>
    <row r="8" spans="1:7" ht="30" customHeight="1" x14ac:dyDescent="0.3">
      <c r="A8" s="111" t="s">
        <v>214</v>
      </c>
      <c r="B8" s="111">
        <v>490.30393817955979</v>
      </c>
      <c r="C8" s="111">
        <v>672.08629257061534</v>
      </c>
      <c r="D8" s="111">
        <v>724.23364145288429</v>
      </c>
      <c r="E8" s="111">
        <v>688.04520302138928</v>
      </c>
      <c r="F8" s="111">
        <v>686.08646308918151</v>
      </c>
      <c r="G8" s="111">
        <v>571.45787290368196</v>
      </c>
    </row>
    <row r="9" spans="1:7" ht="30" customHeight="1" x14ac:dyDescent="0.3">
      <c r="A9" s="111" t="s">
        <v>201</v>
      </c>
      <c r="B9" s="111">
        <v>377.80638238705103</v>
      </c>
      <c r="C9" s="111">
        <v>549.94539350017908</v>
      </c>
      <c r="D9" s="111">
        <v>439.78020280799808</v>
      </c>
      <c r="E9" s="111">
        <v>562.86150492503373</v>
      </c>
      <c r="F9" s="111">
        <v>512.83782186493374</v>
      </c>
      <c r="G9" s="111">
        <v>556.52413074989408</v>
      </c>
    </row>
    <row r="10" spans="1:7" ht="30" customHeight="1" x14ac:dyDescent="0.3">
      <c r="A10" s="111" t="s">
        <v>202</v>
      </c>
      <c r="B10" s="111">
        <v>5195.2609169447469</v>
      </c>
      <c r="C10" s="111">
        <v>6063.409912219041</v>
      </c>
      <c r="D10" s="111">
        <v>5551.1284419957292</v>
      </c>
      <c r="E10" s="111">
        <v>5578.2182240569964</v>
      </c>
      <c r="F10" s="111">
        <v>5440.4420837465732</v>
      </c>
      <c r="G10" s="111">
        <v>5505.8712366830714</v>
      </c>
    </row>
    <row r="11" spans="1:7" ht="30" customHeight="1" x14ac:dyDescent="0.3">
      <c r="A11" s="111" t="s">
        <v>203</v>
      </c>
      <c r="B11" s="111">
        <v>1313.4001665823075</v>
      </c>
      <c r="C11" s="111">
        <v>1681.2601216279813</v>
      </c>
      <c r="D11" s="111">
        <v>1677.7299923269372</v>
      </c>
      <c r="E11" s="111">
        <v>2208.8051825502248</v>
      </c>
      <c r="F11" s="111">
        <v>2569.6695730443148</v>
      </c>
      <c r="G11" s="111">
        <v>2603.3025337863096</v>
      </c>
    </row>
    <row r="12" spans="1:7" ht="30" customHeight="1" x14ac:dyDescent="0.3">
      <c r="A12" s="111" t="s">
        <v>215</v>
      </c>
      <c r="B12" s="111">
        <v>546.68391203392832</v>
      </c>
      <c r="C12" s="111">
        <v>627.58010423388839</v>
      </c>
      <c r="D12" s="111">
        <v>566.85793296862118</v>
      </c>
      <c r="E12" s="111">
        <v>453.03805025107357</v>
      </c>
      <c r="F12" s="111">
        <v>530.96807395742371</v>
      </c>
      <c r="G12" s="111">
        <v>519.03234118482101</v>
      </c>
    </row>
    <row r="13" spans="1:7" ht="30" customHeight="1" x14ac:dyDescent="0.3">
      <c r="A13" s="111" t="s">
        <v>216</v>
      </c>
      <c r="B13" s="111">
        <v>3778.1468531632004</v>
      </c>
      <c r="C13" s="111">
        <v>4592.6061549105516</v>
      </c>
      <c r="D13" s="111">
        <v>3688.5957025537596</v>
      </c>
      <c r="E13" s="111">
        <v>3481.4621154555243</v>
      </c>
      <c r="F13" s="111">
        <v>3581.4930192876432</v>
      </c>
      <c r="G13" s="111">
        <v>3296.3200990478135</v>
      </c>
    </row>
    <row r="14" spans="1:7" ht="30" customHeight="1" x14ac:dyDescent="0.3">
      <c r="A14" s="111" t="s">
        <v>217</v>
      </c>
      <c r="B14" s="111">
        <v>664.76372129198933</v>
      </c>
      <c r="C14" s="111">
        <v>924.19039499086159</v>
      </c>
      <c r="D14" s="111">
        <v>838.76419689190527</v>
      </c>
      <c r="E14" s="111">
        <v>834.41476453713813</v>
      </c>
      <c r="F14" s="111">
        <v>790.49791150314638</v>
      </c>
      <c r="G14" s="111">
        <v>709.60000481169209</v>
      </c>
    </row>
    <row r="15" spans="1:7" ht="30" customHeight="1" x14ac:dyDescent="0.3">
      <c r="A15" s="111" t="s">
        <v>218</v>
      </c>
      <c r="B15" s="111">
        <v>1215.4612802196689</v>
      </c>
      <c r="C15" s="111">
        <v>1606.5343206063469</v>
      </c>
      <c r="D15" s="111">
        <v>1413.0705337995105</v>
      </c>
      <c r="E15" s="111">
        <v>1383.9345221232563</v>
      </c>
      <c r="F15" s="111">
        <v>1357.3759786739204</v>
      </c>
      <c r="G15" s="111">
        <v>1489.9943302520167</v>
      </c>
    </row>
    <row r="16" spans="1:7" ht="30" customHeight="1" x14ac:dyDescent="0.3">
      <c r="A16" s="111" t="s">
        <v>219</v>
      </c>
      <c r="B16" s="111">
        <v>6068.6055601426115</v>
      </c>
      <c r="C16" s="111">
        <v>4756.4135554394816</v>
      </c>
      <c r="D16" s="111">
        <v>13999.882715006339</v>
      </c>
      <c r="E16" s="111">
        <v>11453.917059785514</v>
      </c>
      <c r="F16" s="111">
        <v>8566.8289706862779</v>
      </c>
      <c r="G16" s="111">
        <v>11515.155816200617</v>
      </c>
    </row>
    <row r="17" spans="1:7" ht="30" customHeight="1" x14ac:dyDescent="0.3">
      <c r="A17" s="111" t="s">
        <v>220</v>
      </c>
      <c r="B17" s="111">
        <v>8108.0094021288432</v>
      </c>
      <c r="C17" s="111">
        <v>10525.466082410479</v>
      </c>
      <c r="D17" s="111">
        <v>9564.4527430448834</v>
      </c>
      <c r="E17" s="111">
        <v>10009.931604178519</v>
      </c>
      <c r="F17" s="111">
        <v>9515.1183426999833</v>
      </c>
      <c r="G17" s="111">
        <v>9971.9425814250862</v>
      </c>
    </row>
    <row r="18" spans="1:7" ht="30" customHeight="1" x14ac:dyDescent="0.3">
      <c r="A18" s="111" t="s">
        <v>221</v>
      </c>
      <c r="B18" s="111">
        <v>1210.9103618394622</v>
      </c>
      <c r="C18" s="111">
        <v>1565.2662691289381</v>
      </c>
      <c r="D18" s="111">
        <v>1415.315488148316</v>
      </c>
      <c r="E18" s="111">
        <v>1297.6800804748812</v>
      </c>
      <c r="F18" s="111">
        <v>1142.8495597993574</v>
      </c>
      <c r="G18" s="111">
        <v>1218.606467779146</v>
      </c>
    </row>
    <row r="19" spans="1:7" ht="30" customHeight="1" x14ac:dyDescent="0.3">
      <c r="A19" s="111" t="s">
        <v>222</v>
      </c>
      <c r="B19" s="111">
        <v>1529.0802063998572</v>
      </c>
      <c r="C19" s="111">
        <v>2362.3487010761673</v>
      </c>
      <c r="D19" s="111">
        <v>2840.8598364366312</v>
      </c>
      <c r="E19" s="111">
        <v>2284.0752844124008</v>
      </c>
      <c r="F19" s="111">
        <v>1711.1803975923776</v>
      </c>
      <c r="G19" s="111">
        <v>1682.8513527566827</v>
      </c>
    </row>
    <row r="20" spans="1:7" ht="30" customHeight="1" x14ac:dyDescent="0.3">
      <c r="A20" s="111" t="s">
        <v>223</v>
      </c>
      <c r="B20" s="111">
        <v>3379.953967430899</v>
      </c>
      <c r="C20" s="111">
        <v>5273.8436937095184</v>
      </c>
      <c r="D20" s="111">
        <v>4602.3758434385054</v>
      </c>
      <c r="E20" s="111">
        <v>3427.5099315993425</v>
      </c>
      <c r="F20" s="111">
        <v>3205.4865618774761</v>
      </c>
      <c r="G20" s="111">
        <v>2849.3145929927446</v>
      </c>
    </row>
    <row r="21" spans="1:7" ht="30" customHeight="1" x14ac:dyDescent="0.3">
      <c r="A21" s="111" t="s">
        <v>224</v>
      </c>
      <c r="B21" s="111">
        <v>3461.003921607286</v>
      </c>
      <c r="C21" s="111">
        <v>3976.3565756184516</v>
      </c>
      <c r="D21" s="111">
        <v>3435.8011849860718</v>
      </c>
      <c r="E21" s="111">
        <v>3468.5951080372583</v>
      </c>
      <c r="F21" s="111">
        <v>3354.9610407740252</v>
      </c>
      <c r="G21" s="111">
        <v>3562.397579041372</v>
      </c>
    </row>
    <row r="22" spans="1:7" ht="30" customHeight="1" x14ac:dyDescent="0.3">
      <c r="A22" s="111" t="s">
        <v>225</v>
      </c>
      <c r="B22" s="111">
        <v>2287.9989717425865</v>
      </c>
      <c r="C22" s="111">
        <v>3531.1024066016212</v>
      </c>
      <c r="D22" s="111">
        <v>3088.77776581226</v>
      </c>
      <c r="E22" s="111">
        <v>2708.0355528759815</v>
      </c>
      <c r="F22" s="111">
        <v>2843.4123891265881</v>
      </c>
      <c r="G22" s="111">
        <v>2810.842197061374</v>
      </c>
    </row>
    <row r="23" spans="1:7" ht="30" customHeight="1" x14ac:dyDescent="0.3">
      <c r="A23" s="111" t="s">
        <v>226</v>
      </c>
      <c r="B23" s="111">
        <v>6315.7244405647916</v>
      </c>
      <c r="C23" s="111">
        <v>10341.984665508637</v>
      </c>
      <c r="D23" s="111">
        <v>7589.5934756109464</v>
      </c>
      <c r="E23" s="111">
        <v>7262.7514084238101</v>
      </c>
      <c r="F23" s="111">
        <v>8168.8911010690654</v>
      </c>
      <c r="G23" s="111">
        <v>11942.953511856034</v>
      </c>
    </row>
    <row r="24" spans="1:7" ht="30" customHeight="1" x14ac:dyDescent="0.3">
      <c r="A24" s="111" t="s">
        <v>172</v>
      </c>
      <c r="B24" s="111">
        <v>12004.375690808534</v>
      </c>
      <c r="C24" s="111">
        <v>12268.414833522564</v>
      </c>
      <c r="D24" s="111">
        <v>10549.417990211332</v>
      </c>
      <c r="E24" s="111">
        <v>11384.22577329798</v>
      </c>
      <c r="F24" s="111">
        <v>8837.2392516264408</v>
      </c>
      <c r="G24" s="111">
        <v>7654.6533413857624</v>
      </c>
    </row>
    <row r="25" spans="1:7" ht="30" customHeight="1" x14ac:dyDescent="0.3">
      <c r="A25" s="111" t="s">
        <v>227</v>
      </c>
      <c r="B25" s="111">
        <v>1853.7411100756206</v>
      </c>
      <c r="C25" s="111">
        <v>2637.3705392152456</v>
      </c>
      <c r="D25" s="111">
        <v>2356.2765651684426</v>
      </c>
      <c r="E25" s="111">
        <v>2285.4766953515459</v>
      </c>
      <c r="F25" s="111">
        <v>2040.3476329913726</v>
      </c>
      <c r="G25" s="111">
        <v>2024.8972300564096</v>
      </c>
    </row>
    <row r="26" spans="1:7" ht="30" customHeight="1" x14ac:dyDescent="0.3">
      <c r="A26" s="111" t="s">
        <v>198</v>
      </c>
      <c r="B26" s="111">
        <v>3061.6123420368936</v>
      </c>
      <c r="C26" s="111">
        <v>3066.4874297239594</v>
      </c>
      <c r="D26" s="111">
        <v>3198.7945402466216</v>
      </c>
      <c r="E26" s="111">
        <v>3288.8781429491182</v>
      </c>
      <c r="F26" s="111">
        <v>3855.4415933125006</v>
      </c>
      <c r="G26" s="111">
        <v>3619.407206858707</v>
      </c>
    </row>
    <row r="27" spans="1:7" ht="30" customHeight="1" x14ac:dyDescent="0.3">
      <c r="A27" s="111" t="s">
        <v>258</v>
      </c>
      <c r="B27" s="111">
        <v>69784.45054362384</v>
      </c>
      <c r="C27" s="111">
        <v>80724.02958988717</v>
      </c>
      <c r="D27" s="111">
        <v>81362.473021311191</v>
      </c>
      <c r="E27" s="111">
        <v>78980.335468524412</v>
      </c>
      <c r="F27" s="111">
        <v>74137.927596114328</v>
      </c>
      <c r="G27" s="111">
        <v>78666.050781133221</v>
      </c>
    </row>
    <row r="28" spans="1:7" ht="30" customHeight="1" x14ac:dyDescent="0.3">
      <c r="A28" s="111" t="s">
        <v>228</v>
      </c>
      <c r="B28" s="111">
        <v>6245.1859972524107</v>
      </c>
      <c r="C28" s="111">
        <v>8210.6901671842988</v>
      </c>
      <c r="D28" s="111">
        <v>7154.3130911019716</v>
      </c>
      <c r="E28" s="111">
        <v>8866.5328782208089</v>
      </c>
      <c r="F28" s="111">
        <v>7101.7994947920834</v>
      </c>
      <c r="G28" s="111">
        <v>6934.2745273815954</v>
      </c>
    </row>
    <row r="29" spans="1:7" ht="30" customHeight="1" x14ac:dyDescent="0.3">
      <c r="A29" s="110" t="s">
        <v>229</v>
      </c>
      <c r="B29" s="110">
        <v>1160.3444643155599</v>
      </c>
      <c r="C29" s="110">
        <v>1438.1671450224228</v>
      </c>
      <c r="D29" s="110">
        <v>1510.9569719168364</v>
      </c>
      <c r="E29" s="110">
        <v>2010.0407853908137</v>
      </c>
      <c r="F29" s="110">
        <v>1554.6017863619454</v>
      </c>
      <c r="G29" s="110">
        <v>1373.534113699513</v>
      </c>
    </row>
    <row r="30" spans="1:7" ht="30" customHeight="1" x14ac:dyDescent="0.3">
      <c r="A30" s="111" t="s">
        <v>259</v>
      </c>
      <c r="B30" s="111">
        <v>7405.5304615679706</v>
      </c>
      <c r="C30" s="111">
        <v>9648.857312206721</v>
      </c>
      <c r="D30" s="111">
        <v>8665.2700630188083</v>
      </c>
      <c r="E30" s="111">
        <v>10876.573663611622</v>
      </c>
      <c r="F30" s="111">
        <v>8656.4012811540288</v>
      </c>
      <c r="G30" s="111">
        <v>8307.8086410811084</v>
      </c>
    </row>
    <row r="31" spans="1:7" ht="30" customHeight="1" x14ac:dyDescent="0.3">
      <c r="A31" s="111" t="s">
        <v>230</v>
      </c>
      <c r="B31" s="111">
        <v>77189.981005191803</v>
      </c>
      <c r="C31" s="111">
        <v>90372.886902093887</v>
      </c>
      <c r="D31" s="111">
        <v>90027.743084329995</v>
      </c>
      <c r="E31" s="111">
        <v>89856.909132136032</v>
      </c>
      <c r="F31" s="111">
        <v>82794.328877268359</v>
      </c>
      <c r="G31" s="111">
        <v>86973.859422214329</v>
      </c>
    </row>
    <row r="32" spans="1:7" s="1" customFormat="1" ht="30" customHeight="1" thickBot="1" x14ac:dyDescent="0.35">
      <c r="A32" s="212" t="s">
        <v>231</v>
      </c>
      <c r="B32" s="213">
        <v>2.0444880500111822</v>
      </c>
      <c r="C32" s="213">
        <v>17.078519420824051</v>
      </c>
      <c r="D32" s="213">
        <v>-0.38191080267006328</v>
      </c>
      <c r="E32" s="213">
        <v>-0.18975700860782752</v>
      </c>
      <c r="F32" s="213">
        <v>-7.8598076910057557</v>
      </c>
      <c r="G32" s="213">
        <v>5.0480879567748786</v>
      </c>
    </row>
    <row r="36" spans="1:1" ht="15.75" thickBot="1" x14ac:dyDescent="0.3">
      <c r="A36" s="21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="90" zoomScaleNormal="90" workbookViewId="0">
      <pane xSplit="1" ySplit="5" topLeftCell="B19" activePane="bottomRight" state="frozen"/>
      <selection pane="topRight" activeCell="B1" sqref="B1"/>
      <selection pane="bottomLeft" activeCell="A6" sqref="A6"/>
      <selection pane="bottomRight" activeCell="B32" sqref="B32"/>
    </sheetView>
  </sheetViews>
  <sheetFormatPr defaultRowHeight="15" x14ac:dyDescent="0.25"/>
  <cols>
    <col min="1" max="1" width="38.140625" customWidth="1"/>
    <col min="2" max="6" width="10.7109375" customWidth="1"/>
  </cols>
  <sheetData>
    <row r="2" spans="1:7" ht="23.25" x14ac:dyDescent="0.35">
      <c r="A2" s="120" t="s">
        <v>232</v>
      </c>
    </row>
    <row r="3" spans="1:7" ht="23.25" x14ac:dyDescent="0.35">
      <c r="A3" s="120"/>
      <c r="B3" s="133"/>
      <c r="C3" s="133"/>
      <c r="D3" s="133"/>
      <c r="E3" s="1"/>
    </row>
    <row r="4" spans="1:7" ht="19.5" thickBot="1" x14ac:dyDescent="0.3">
      <c r="A4" s="130" t="s">
        <v>263</v>
      </c>
      <c r="B4" s="131"/>
      <c r="C4" s="131"/>
      <c r="D4" s="131"/>
    </row>
    <row r="5" spans="1:7" ht="20.25" thickTop="1" thickBot="1" x14ac:dyDescent="0.3">
      <c r="A5" s="108"/>
      <c r="B5" s="109" t="s">
        <v>85</v>
      </c>
      <c r="C5" s="109" t="s">
        <v>145</v>
      </c>
      <c r="D5" s="109" t="s">
        <v>146</v>
      </c>
      <c r="E5" s="109" t="s">
        <v>147</v>
      </c>
      <c r="F5" s="109" t="s">
        <v>148</v>
      </c>
      <c r="G5" s="109" t="s">
        <v>248</v>
      </c>
    </row>
    <row r="6" spans="1:7" ht="19.5" thickTop="1" x14ac:dyDescent="0.3">
      <c r="A6" s="111" t="s">
        <v>233</v>
      </c>
      <c r="B6" s="111"/>
      <c r="C6" s="111"/>
      <c r="D6" s="111"/>
      <c r="E6" s="111"/>
      <c r="F6" s="111"/>
    </row>
    <row r="7" spans="1:7" ht="18.75" x14ac:dyDescent="0.3">
      <c r="A7" s="111" t="s">
        <v>234</v>
      </c>
      <c r="B7" s="129">
        <v>85.261975566145892</v>
      </c>
      <c r="C7" s="129">
        <v>101.86075360872844</v>
      </c>
      <c r="D7" s="129">
        <v>100</v>
      </c>
      <c r="E7" s="129">
        <v>106.90168531741389</v>
      </c>
      <c r="F7" s="129">
        <v>111.66400353474133</v>
      </c>
      <c r="G7" s="129">
        <v>123.55166628459857</v>
      </c>
    </row>
    <row r="8" spans="1:7" ht="18.75" x14ac:dyDescent="0.3">
      <c r="A8" s="111" t="s">
        <v>235</v>
      </c>
      <c r="B8" s="129">
        <v>102.78874422066842</v>
      </c>
      <c r="C8" s="129">
        <v>113.64731894453</v>
      </c>
      <c r="D8" s="129">
        <v>100</v>
      </c>
      <c r="E8" s="129">
        <v>99.308579000856241</v>
      </c>
      <c r="F8" s="129">
        <v>101.40350468514323</v>
      </c>
      <c r="G8" s="129">
        <v>117.55006333809337</v>
      </c>
    </row>
    <row r="9" spans="1:7" ht="18.75" x14ac:dyDescent="0.3">
      <c r="A9" s="111" t="s">
        <v>236</v>
      </c>
      <c r="B9" s="129">
        <v>82.948747173235432</v>
      </c>
      <c r="C9" s="129">
        <v>89.628822355629481</v>
      </c>
      <c r="D9" s="129">
        <v>100</v>
      </c>
      <c r="E9" s="129">
        <v>107.64597217375569</v>
      </c>
      <c r="F9" s="129">
        <v>110.11848543248762</v>
      </c>
      <c r="G9" s="129">
        <v>105.10557185260171</v>
      </c>
    </row>
    <row r="10" spans="1:7" ht="18.75" x14ac:dyDescent="0.3">
      <c r="A10" s="111" t="s">
        <v>56</v>
      </c>
      <c r="B10" s="129"/>
      <c r="C10" s="129"/>
      <c r="D10" s="129"/>
      <c r="E10" s="129"/>
      <c r="F10" s="129"/>
      <c r="G10" s="129"/>
    </row>
    <row r="11" spans="1:7" ht="18.75" x14ac:dyDescent="0.3">
      <c r="A11" s="111" t="s">
        <v>234</v>
      </c>
      <c r="B11" s="129">
        <v>78.479362896597308</v>
      </c>
      <c r="C11" s="129">
        <v>95.783478345276478</v>
      </c>
      <c r="D11" s="129">
        <v>100</v>
      </c>
      <c r="E11" s="129">
        <v>103.91338024463019</v>
      </c>
      <c r="F11" s="129">
        <v>90.971147218322713</v>
      </c>
      <c r="G11" s="129">
        <v>92.944494787140826</v>
      </c>
    </row>
    <row r="12" spans="1:7" ht="18.75" x14ac:dyDescent="0.3">
      <c r="A12" s="111" t="s">
        <v>235</v>
      </c>
      <c r="B12" s="129">
        <v>84.028335595823506</v>
      </c>
      <c r="C12" s="129">
        <v>98.078687800243642</v>
      </c>
      <c r="D12" s="129">
        <v>100</v>
      </c>
      <c r="E12" s="129">
        <v>98.757919897689632</v>
      </c>
      <c r="F12" s="129">
        <v>90.285730863639159</v>
      </c>
      <c r="G12" s="129">
        <v>96.933525802866754</v>
      </c>
    </row>
    <row r="13" spans="1:7" ht="18.75" x14ac:dyDescent="0.3">
      <c r="A13" s="111" t="s">
        <v>236</v>
      </c>
      <c r="B13" s="129">
        <v>99.23998811967499</v>
      </c>
      <c r="C13" s="129">
        <v>103.77027164976455</v>
      </c>
      <c r="D13" s="129">
        <v>106.25686446044209</v>
      </c>
      <c r="E13" s="129">
        <v>111.80379226009151</v>
      </c>
      <c r="F13" s="129">
        <v>107.06352783905035</v>
      </c>
      <c r="G13" s="129">
        <v>101.88415724221407</v>
      </c>
    </row>
    <row r="14" spans="1:7" ht="19.5" thickBot="1" x14ac:dyDescent="0.3">
      <c r="A14" s="121" t="s">
        <v>237</v>
      </c>
      <c r="B14" s="131">
        <v>83.583995468848997</v>
      </c>
      <c r="C14" s="131">
        <v>86.372350125608278</v>
      </c>
      <c r="D14" s="131">
        <v>94.111566822328513</v>
      </c>
      <c r="E14" s="131">
        <v>96.281145744445411</v>
      </c>
      <c r="F14" s="131">
        <v>102.85340643550417</v>
      </c>
      <c r="G14" s="131">
        <v>103.1618405624431</v>
      </c>
    </row>
    <row r="15" spans="1:7" ht="15.75" thickTop="1" x14ac:dyDescent="0.25"/>
    <row r="18" spans="1:7" ht="23.25" x14ac:dyDescent="0.35">
      <c r="A18" s="120" t="s">
        <v>238</v>
      </c>
    </row>
    <row r="19" spans="1:7" ht="15.75" thickBot="1" x14ac:dyDescent="0.3"/>
    <row r="20" spans="1:7" ht="20.25" thickTop="1" thickBot="1" x14ac:dyDescent="0.3">
      <c r="A20" s="108"/>
      <c r="B20" s="109" t="s">
        <v>85</v>
      </c>
      <c r="C20" s="109" t="s">
        <v>145</v>
      </c>
      <c r="D20" s="109" t="s">
        <v>146</v>
      </c>
      <c r="E20" s="109" t="s">
        <v>147</v>
      </c>
      <c r="F20" s="109" t="s">
        <v>148</v>
      </c>
      <c r="G20" s="109" t="s">
        <v>248</v>
      </c>
    </row>
    <row r="21" spans="1:7" ht="19.5" thickTop="1" x14ac:dyDescent="0.3">
      <c r="A21" s="111" t="s">
        <v>55</v>
      </c>
      <c r="B21" s="111"/>
      <c r="C21" s="111"/>
      <c r="D21" s="111"/>
      <c r="E21" s="129"/>
      <c r="F21" s="129"/>
      <c r="G21" s="129"/>
    </row>
    <row r="22" spans="1:7" ht="18.75" x14ac:dyDescent="0.3">
      <c r="A22" s="111" t="s">
        <v>234</v>
      </c>
      <c r="B22" s="129">
        <v>-5.028690411121417</v>
      </c>
      <c r="C22" s="129">
        <v>19.467972601344769</v>
      </c>
      <c r="D22" s="129">
        <v>-1.826762067632103</v>
      </c>
      <c r="E22" s="129">
        <v>6.9016853174138788</v>
      </c>
      <c r="F22" s="129">
        <v>4.4548579409081412</v>
      </c>
      <c r="G22" s="129">
        <v>10.645922028184046</v>
      </c>
    </row>
    <row r="23" spans="1:7" ht="18.75" x14ac:dyDescent="0.3">
      <c r="A23" s="111" t="s">
        <v>235</v>
      </c>
      <c r="B23" s="129">
        <v>-0.4887323141330171</v>
      </c>
      <c r="C23" s="129">
        <v>10.563972549903156</v>
      </c>
      <c r="D23" s="129">
        <v>-12.008482972828517</v>
      </c>
      <c r="E23" s="129">
        <v>-0.69142099914375876</v>
      </c>
      <c r="F23" s="129">
        <v>2.1095112883136977</v>
      </c>
      <c r="G23" s="129">
        <v>15.923077514021855</v>
      </c>
    </row>
    <row r="24" spans="1:7" ht="18.75" x14ac:dyDescent="0.3">
      <c r="A24" s="111" t="s">
        <v>236</v>
      </c>
      <c r="B24" s="129">
        <v>-4.5622553129560544</v>
      </c>
      <c r="C24" s="129">
        <v>8.0532562697335806</v>
      </c>
      <c r="D24" s="129">
        <v>11.571252831170455</v>
      </c>
      <c r="E24" s="129">
        <v>7.6459721737556947</v>
      </c>
      <c r="F24" s="129">
        <v>2.2968934264822565</v>
      </c>
      <c r="G24" s="129">
        <v>-4.5522907077751853</v>
      </c>
    </row>
    <row r="25" spans="1:7" ht="18.75" x14ac:dyDescent="0.3">
      <c r="A25" s="111" t="s">
        <v>56</v>
      </c>
      <c r="B25" s="129"/>
      <c r="C25" s="129"/>
      <c r="D25" s="129"/>
      <c r="E25" s="129"/>
      <c r="F25" s="129"/>
      <c r="G25" s="129"/>
    </row>
    <row r="26" spans="1:7" ht="18.75" x14ac:dyDescent="0.3">
      <c r="A26" s="111" t="s">
        <v>234</v>
      </c>
      <c r="B26" s="129">
        <v>10.090066470009347</v>
      </c>
      <c r="C26" s="129">
        <v>22.049255766103357</v>
      </c>
      <c r="D26" s="129">
        <v>4.4021387900781548</v>
      </c>
      <c r="E26" s="129">
        <v>3.91338024463019</v>
      </c>
      <c r="F26" s="129">
        <v>-12.454828238518672</v>
      </c>
      <c r="G26" s="129">
        <v>2.1692015866110381</v>
      </c>
    </row>
    <row r="27" spans="1:7" ht="18.75" x14ac:dyDescent="0.3">
      <c r="A27" s="111" t="s">
        <v>235</v>
      </c>
      <c r="B27" s="129">
        <v>0.23659659854179438</v>
      </c>
      <c r="C27" s="129">
        <v>16.720969307308863</v>
      </c>
      <c r="D27" s="129">
        <v>1.958949740099996</v>
      </c>
      <c r="E27" s="129">
        <v>-1.2420801023103678</v>
      </c>
      <c r="F27" s="129">
        <v>-8.5787439051241847</v>
      </c>
      <c r="G27" s="129">
        <v>7.3630626629892646</v>
      </c>
    </row>
    <row r="28" spans="1:7" ht="18.75" x14ac:dyDescent="0.3">
      <c r="A28" s="111" t="s">
        <v>236</v>
      </c>
      <c r="B28" s="129">
        <v>9.8302119244249297</v>
      </c>
      <c r="C28" s="129">
        <v>4.564977904497951</v>
      </c>
      <c r="D28" s="129">
        <v>2.3962477606978183</v>
      </c>
      <c r="E28" s="129">
        <v>5.2203006627533739</v>
      </c>
      <c r="F28" s="129">
        <v>-4.239806472765963</v>
      </c>
      <c r="G28" s="129">
        <v>-4.8376610610314259</v>
      </c>
    </row>
    <row r="29" spans="1:7" ht="19.5" thickBot="1" x14ac:dyDescent="0.35">
      <c r="A29" s="121" t="s">
        <v>239</v>
      </c>
      <c r="B29" s="132">
        <v>-13.104287959750607</v>
      </c>
      <c r="C29" s="132">
        <v>3.3359911082480806</v>
      </c>
      <c r="D29" s="132">
        <v>8.9602942208535126</v>
      </c>
      <c r="E29" s="132">
        <v>2.3053265346360661</v>
      </c>
      <c r="F29" s="132">
        <v>6.8261139190254312</v>
      </c>
      <c r="G29" s="132">
        <v>0.2998774057447946</v>
      </c>
    </row>
    <row r="30" spans="1:7" ht="15.75" thickTop="1" x14ac:dyDescent="0.25"/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:G6"/>
    </sheetView>
  </sheetViews>
  <sheetFormatPr defaultRowHeight="18.75" x14ac:dyDescent="0.3"/>
  <cols>
    <col min="1" max="1" width="30.5703125" style="125" customWidth="1"/>
    <col min="2" max="6" width="10.7109375" style="125" customWidth="1"/>
  </cols>
  <sheetData>
    <row r="1" spans="1:18" ht="19.5" thickBot="1" x14ac:dyDescent="0.35">
      <c r="A1" s="124" t="s">
        <v>92</v>
      </c>
      <c r="H1" s="55"/>
      <c r="I1" s="56"/>
      <c r="J1" s="56"/>
      <c r="K1" s="56"/>
    </row>
    <row r="2" spans="1:18" ht="20.25" thickTop="1" thickBot="1" x14ac:dyDescent="0.3">
      <c r="A2" s="108"/>
      <c r="B2" s="109" t="s">
        <v>85</v>
      </c>
      <c r="C2" s="109" t="s">
        <v>145</v>
      </c>
      <c r="D2" s="109" t="s">
        <v>146</v>
      </c>
      <c r="E2" s="109" t="s">
        <v>147</v>
      </c>
      <c r="F2" s="109" t="s">
        <v>148</v>
      </c>
      <c r="G2" s="109" t="s">
        <v>248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9.5" thickTop="1" x14ac:dyDescent="0.3">
      <c r="A3" s="111" t="s">
        <v>93</v>
      </c>
      <c r="B3" s="129">
        <v>12.838100000000001</v>
      </c>
      <c r="C3" s="129">
        <v>12.9857</v>
      </c>
      <c r="D3" s="129">
        <v>16.5444</v>
      </c>
      <c r="E3" s="129">
        <v>16.238159675236805</v>
      </c>
      <c r="F3" s="129">
        <v>14.99</v>
      </c>
      <c r="G3" s="129">
        <v>15.77097</v>
      </c>
    </row>
    <row r="4" spans="1:18" x14ac:dyDescent="0.3">
      <c r="A4" s="111" t="s">
        <v>94</v>
      </c>
      <c r="B4" s="129">
        <v>15.111000000000001</v>
      </c>
      <c r="C4" s="129">
        <v>17.704799999999999</v>
      </c>
      <c r="D4" s="129">
        <v>22.630500000000001</v>
      </c>
      <c r="E4" s="129">
        <v>19.704433497536947</v>
      </c>
      <c r="F4" s="129">
        <v>17.123999999999999</v>
      </c>
      <c r="G4" s="129">
        <v>17.6312</v>
      </c>
    </row>
    <row r="5" spans="1:18" x14ac:dyDescent="0.3">
      <c r="A5" s="113" t="s">
        <v>95</v>
      </c>
      <c r="B5" s="133">
        <v>9.6516999999999999</v>
      </c>
      <c r="C5" s="133">
        <v>11.870900000000001</v>
      </c>
      <c r="D5" s="133">
        <v>12.2118</v>
      </c>
      <c r="E5" s="133">
        <v>14.687882496940029</v>
      </c>
      <c r="F5" s="133">
        <v>13.305</v>
      </c>
      <c r="G5" s="133">
        <v>13.23394</v>
      </c>
    </row>
    <row r="6" spans="1:18" ht="19.5" thickBot="1" x14ac:dyDescent="0.35">
      <c r="A6" s="134" t="s">
        <v>96</v>
      </c>
      <c r="B6" s="132">
        <v>1</v>
      </c>
      <c r="C6" s="132">
        <v>1</v>
      </c>
      <c r="D6" s="132">
        <v>1</v>
      </c>
      <c r="E6" s="132">
        <v>1</v>
      </c>
      <c r="F6" s="132">
        <v>1</v>
      </c>
      <c r="G6" s="132">
        <v>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7"/>
  <sheetViews>
    <sheetView topLeftCell="A2" zoomScale="80" zoomScaleNormal="80" workbookViewId="0">
      <pane xSplit="1" ySplit="2" topLeftCell="B16" activePane="bottomRight" state="frozen"/>
      <selection activeCell="A17" sqref="A17"/>
      <selection pane="topRight" activeCell="A17" sqref="A17"/>
      <selection pane="bottomLeft" activeCell="A17" sqref="A17"/>
      <selection pane="bottomRight" activeCell="K34" sqref="K34:K36"/>
    </sheetView>
  </sheetViews>
  <sheetFormatPr defaultColWidth="9" defaultRowHeight="15" x14ac:dyDescent="0.25"/>
  <cols>
    <col min="3" max="3" width="12.140625" customWidth="1"/>
    <col min="4" max="4" width="11.5703125" bestFit="1" customWidth="1"/>
    <col min="5" max="5" width="11.85546875" customWidth="1"/>
    <col min="6" max="6" width="11.42578125" customWidth="1"/>
    <col min="7" max="7" width="10" customWidth="1"/>
    <col min="8" max="8" width="9.85546875" customWidth="1"/>
    <col min="9" max="9" width="10.42578125" customWidth="1"/>
    <col min="10" max="10" width="11.5703125" bestFit="1" customWidth="1"/>
    <col min="11" max="11" width="12" customWidth="1"/>
  </cols>
  <sheetData>
    <row r="1" spans="1:11" ht="15.75" x14ac:dyDescent="0.25">
      <c r="A1" s="222" t="s">
        <v>300</v>
      </c>
      <c r="B1" s="223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15.75" x14ac:dyDescent="0.25">
      <c r="A2" s="226" t="s">
        <v>301</v>
      </c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1:11" ht="60" x14ac:dyDescent="0.25">
      <c r="A3" s="227" t="s">
        <v>302</v>
      </c>
      <c r="B3" s="228" t="s">
        <v>303</v>
      </c>
      <c r="C3" s="229" t="s">
        <v>28</v>
      </c>
      <c r="D3" s="229" t="s">
        <v>105</v>
      </c>
      <c r="E3" s="229" t="s">
        <v>31</v>
      </c>
      <c r="F3" s="229" t="s">
        <v>304</v>
      </c>
      <c r="G3" s="229" t="s">
        <v>38</v>
      </c>
      <c r="H3" s="229" t="s">
        <v>305</v>
      </c>
      <c r="I3" s="229" t="s">
        <v>306</v>
      </c>
      <c r="J3" s="229" t="s">
        <v>307</v>
      </c>
      <c r="K3" s="229" t="s">
        <v>308</v>
      </c>
    </row>
    <row r="4" spans="1:11" x14ac:dyDescent="0.25">
      <c r="A4" s="230" t="s">
        <v>85</v>
      </c>
      <c r="B4" s="231" t="s">
        <v>309</v>
      </c>
      <c r="C4" s="232">
        <v>962.8385009765625</v>
      </c>
      <c r="D4" s="233">
        <v>1061.5675048828125</v>
      </c>
      <c r="E4" s="233">
        <v>2565.948974609375</v>
      </c>
      <c r="F4" s="233">
        <v>3156.835693359375</v>
      </c>
      <c r="G4" s="233">
        <v>700.691162109375</v>
      </c>
      <c r="H4" s="233">
        <v>1140.6102294921875</v>
      </c>
      <c r="I4" s="233">
        <v>2729.3955078125</v>
      </c>
      <c r="J4" s="233">
        <v>375.43441772460937</v>
      </c>
      <c r="K4" s="234">
        <v>698.606689453125</v>
      </c>
    </row>
    <row r="5" spans="1:11" x14ac:dyDescent="0.25">
      <c r="A5" s="235"/>
      <c r="B5" s="236" t="s">
        <v>310</v>
      </c>
      <c r="C5" s="237">
        <v>2042.2618408203125</v>
      </c>
      <c r="D5" s="238">
        <v>945.27093505859375</v>
      </c>
      <c r="E5" s="238">
        <v>3349.529296875</v>
      </c>
      <c r="F5" s="238">
        <v>3132.34326171875</v>
      </c>
      <c r="G5" s="238">
        <v>638.30853271484375</v>
      </c>
      <c r="H5" s="238">
        <v>916.857666015625</v>
      </c>
      <c r="I5" s="238">
        <v>3388.49462890625</v>
      </c>
      <c r="J5" s="238">
        <v>391.4156494140625</v>
      </c>
      <c r="K5" s="239">
        <v>728.46148681640625</v>
      </c>
    </row>
    <row r="6" spans="1:11" x14ac:dyDescent="0.25">
      <c r="A6" s="230"/>
      <c r="B6" s="231">
        <v>3</v>
      </c>
      <c r="C6" s="232">
        <v>778.033935546875</v>
      </c>
      <c r="D6" s="233">
        <v>801.80377197265625</v>
      </c>
      <c r="E6" s="233">
        <v>2769.906982421875</v>
      </c>
      <c r="F6" s="233">
        <v>2793.5322265625</v>
      </c>
      <c r="G6" s="233">
        <v>566.43218994140625</v>
      </c>
      <c r="H6" s="233">
        <v>1306.8125</v>
      </c>
      <c r="I6" s="233">
        <v>3583.779052734375</v>
      </c>
      <c r="J6" s="233">
        <v>553.8887939453125</v>
      </c>
      <c r="K6" s="234">
        <v>847.7918701171875</v>
      </c>
    </row>
    <row r="7" spans="1:11" x14ac:dyDescent="0.25">
      <c r="A7" s="235"/>
      <c r="B7" s="236">
        <v>4</v>
      </c>
      <c r="C7" s="237">
        <v>1401.49365234375</v>
      </c>
      <c r="D7" s="238">
        <v>825.1790771484375</v>
      </c>
      <c r="E7" s="238">
        <v>3237.820068359375</v>
      </c>
      <c r="F7" s="238">
        <v>3045.1552734375</v>
      </c>
      <c r="G7" s="238">
        <v>616.0413818359375</v>
      </c>
      <c r="H7" s="238">
        <v>1244.7591552734375</v>
      </c>
      <c r="I7" s="238">
        <v>3787.349365234375</v>
      </c>
      <c r="J7" s="238">
        <v>496.80746459960937</v>
      </c>
      <c r="K7" s="239">
        <v>798.1876220703125</v>
      </c>
    </row>
    <row r="8" spans="1:11" x14ac:dyDescent="0.25">
      <c r="A8" s="230"/>
      <c r="B8" s="231"/>
      <c r="C8" s="232"/>
      <c r="D8" s="233"/>
      <c r="E8" s="233"/>
      <c r="F8" s="233"/>
      <c r="G8" s="233"/>
      <c r="H8" s="233"/>
      <c r="I8" s="233"/>
      <c r="J8" s="233"/>
      <c r="K8" s="234"/>
    </row>
    <row r="9" spans="1:11" x14ac:dyDescent="0.25">
      <c r="A9" s="235" t="s">
        <v>145</v>
      </c>
      <c r="B9" s="236" t="s">
        <v>309</v>
      </c>
      <c r="C9" s="237">
        <v>919.61346435546875</v>
      </c>
      <c r="D9" s="238">
        <v>1180.681640625</v>
      </c>
      <c r="E9" s="238">
        <v>2365.30615234375</v>
      </c>
      <c r="F9" s="238">
        <v>2673.12744140625</v>
      </c>
      <c r="G9" s="238">
        <v>874.331787109375</v>
      </c>
      <c r="H9" s="238">
        <v>1894.5836181640625</v>
      </c>
      <c r="I9" s="238">
        <v>3689.56640625</v>
      </c>
      <c r="J9" s="238">
        <v>452.49380493164062</v>
      </c>
      <c r="K9" s="239">
        <v>842.20123291015625</v>
      </c>
    </row>
    <row r="10" spans="1:11" x14ac:dyDescent="0.25">
      <c r="A10" s="230"/>
      <c r="B10" s="231" t="s">
        <v>310</v>
      </c>
      <c r="C10" s="232">
        <v>2770.25830078125</v>
      </c>
      <c r="D10" s="233">
        <v>1113.2911376953125</v>
      </c>
      <c r="E10" s="233">
        <v>3911.424560546875</v>
      </c>
      <c r="F10" s="233">
        <v>3095.10302734375</v>
      </c>
      <c r="G10" s="233">
        <v>772.93017578125</v>
      </c>
      <c r="H10" s="233">
        <v>1162.6285400390625</v>
      </c>
      <c r="I10" s="233">
        <v>3876.577880859375</v>
      </c>
      <c r="J10" s="233">
        <v>506.80865478515625</v>
      </c>
      <c r="K10" s="234">
        <v>861.04974365234375</v>
      </c>
    </row>
    <row r="11" spans="1:11" x14ac:dyDescent="0.25">
      <c r="A11" s="235"/>
      <c r="B11" s="236">
        <v>3</v>
      </c>
      <c r="C11" s="237">
        <v>1005.1110229492187</v>
      </c>
      <c r="D11" s="238">
        <v>1181.4844970703125</v>
      </c>
      <c r="E11" s="238">
        <v>3076.70654296875</v>
      </c>
      <c r="F11" s="238">
        <v>3249.215576171875</v>
      </c>
      <c r="G11" s="238">
        <v>660.3798828125</v>
      </c>
      <c r="H11" s="238">
        <v>1884.8759765625</v>
      </c>
      <c r="I11" s="238">
        <v>4366.8349609375</v>
      </c>
      <c r="J11" s="238">
        <v>760.22796630859375</v>
      </c>
      <c r="K11" s="239">
        <v>1026.8994140625</v>
      </c>
    </row>
    <row r="12" spans="1:11" x14ac:dyDescent="0.25">
      <c r="A12" s="230"/>
      <c r="B12" s="231">
        <v>4</v>
      </c>
      <c r="C12" s="232">
        <v>1527.0157470703125</v>
      </c>
      <c r="D12" s="233">
        <v>656.86749267578125</v>
      </c>
      <c r="E12" s="233">
        <v>3471.229248046875</v>
      </c>
      <c r="F12" s="233">
        <v>4053.8818359375</v>
      </c>
      <c r="G12" s="233">
        <v>602.896484375</v>
      </c>
      <c r="H12" s="233">
        <v>1868.714599609375</v>
      </c>
      <c r="I12" s="233">
        <v>4517.91943359375</v>
      </c>
      <c r="J12" s="233">
        <v>648.142578125</v>
      </c>
      <c r="K12" s="234">
        <v>928.35302734375</v>
      </c>
    </row>
    <row r="13" spans="1:11" x14ac:dyDescent="0.25">
      <c r="A13" s="235"/>
      <c r="B13" s="236"/>
      <c r="C13" s="237"/>
      <c r="D13" s="238"/>
      <c r="E13" s="238"/>
      <c r="F13" s="238"/>
      <c r="G13" s="238"/>
      <c r="H13" s="238"/>
      <c r="I13" s="238"/>
      <c r="J13" s="238"/>
      <c r="K13" s="239"/>
    </row>
    <row r="14" spans="1:11" x14ac:dyDescent="0.25">
      <c r="A14" s="230" t="s">
        <v>146</v>
      </c>
      <c r="B14" s="230" t="s">
        <v>309</v>
      </c>
      <c r="C14" s="240">
        <v>936.430419921875</v>
      </c>
      <c r="D14" s="240">
        <v>1022.8348999023437</v>
      </c>
      <c r="E14" s="240">
        <v>2966.7939453125</v>
      </c>
      <c r="F14" s="240">
        <v>3653.606201171875</v>
      </c>
      <c r="G14" s="240">
        <v>718.5758056640625</v>
      </c>
      <c r="H14" s="240">
        <v>2320.295166015625</v>
      </c>
      <c r="I14" s="240">
        <v>3889.712890625</v>
      </c>
      <c r="J14" s="240">
        <v>608.70068359375</v>
      </c>
      <c r="K14" s="240">
        <v>1110.560791015625</v>
      </c>
    </row>
    <row r="15" spans="1:11" x14ac:dyDescent="0.25">
      <c r="A15" s="235"/>
      <c r="B15" s="235" t="s">
        <v>310</v>
      </c>
      <c r="C15" s="241">
        <v>1778.757080078125</v>
      </c>
      <c r="D15" s="241">
        <v>1016.7833862304687</v>
      </c>
      <c r="E15" s="241">
        <v>3303.09033203125</v>
      </c>
      <c r="F15" s="241">
        <v>4331.8837890625</v>
      </c>
      <c r="G15" s="241">
        <v>411.44757080078125</v>
      </c>
      <c r="H15" s="241">
        <v>1703.1337890625</v>
      </c>
      <c r="I15" s="241">
        <v>4035.466552734375</v>
      </c>
      <c r="J15" s="241">
        <v>629.6134033203125</v>
      </c>
      <c r="K15" s="241">
        <v>1067.001708984375</v>
      </c>
    </row>
    <row r="16" spans="1:11" x14ac:dyDescent="0.25">
      <c r="A16" s="230"/>
      <c r="B16" s="230" t="s">
        <v>311</v>
      </c>
      <c r="C16" s="240">
        <v>893.79949951171875</v>
      </c>
      <c r="D16" s="240">
        <v>1071.9033203125</v>
      </c>
      <c r="E16" s="240">
        <v>3034.837158203125</v>
      </c>
      <c r="F16" s="240">
        <v>4085.18994140625</v>
      </c>
      <c r="G16" s="240">
        <v>893.064697265625</v>
      </c>
      <c r="H16" s="240">
        <v>1931.3984375</v>
      </c>
      <c r="I16" s="240">
        <v>4298.0810546875</v>
      </c>
      <c r="J16" s="240">
        <v>798.17120361328125</v>
      </c>
      <c r="K16" s="240">
        <v>1237.51904296875</v>
      </c>
    </row>
    <row r="17" spans="1:11" x14ac:dyDescent="0.25">
      <c r="A17" s="235"/>
      <c r="B17" s="235">
        <v>4</v>
      </c>
      <c r="C17" s="241">
        <v>1493.845947265625</v>
      </c>
      <c r="D17" s="241">
        <v>752.67303466796875</v>
      </c>
      <c r="E17" s="241">
        <v>3660.3408203125</v>
      </c>
      <c r="F17" s="241">
        <v>4453.63720703125</v>
      </c>
      <c r="G17" s="241">
        <v>521.777587890625</v>
      </c>
      <c r="H17" s="241">
        <v>2105.913818359375</v>
      </c>
      <c r="I17" s="241">
        <v>4170.89013671875</v>
      </c>
      <c r="J17" s="241">
        <v>727.52337646484375</v>
      </c>
      <c r="K17" s="241">
        <v>1210.5335693359375</v>
      </c>
    </row>
    <row r="18" spans="1:11" x14ac:dyDescent="0.25">
      <c r="A18" s="230"/>
      <c r="B18" s="231"/>
      <c r="C18" s="232"/>
      <c r="D18" s="233"/>
      <c r="E18" s="233"/>
      <c r="F18" s="233"/>
      <c r="G18" s="233"/>
      <c r="H18" s="233"/>
      <c r="I18" s="233"/>
      <c r="J18" s="233"/>
      <c r="K18" s="234"/>
    </row>
    <row r="19" spans="1:11" x14ac:dyDescent="0.25">
      <c r="A19" s="235" t="s">
        <v>147</v>
      </c>
      <c r="B19" s="236" t="s">
        <v>309</v>
      </c>
      <c r="C19" s="237">
        <v>897.385986328125</v>
      </c>
      <c r="D19" s="238">
        <v>1154.8175048828125</v>
      </c>
      <c r="E19" s="238">
        <v>3486.052490234375</v>
      </c>
      <c r="F19" s="238">
        <v>4400.57373046875</v>
      </c>
      <c r="G19" s="238">
        <v>1337.0823974609375</v>
      </c>
      <c r="H19" s="238">
        <v>1296.6756591796875</v>
      </c>
      <c r="I19" s="238">
        <v>3949.6572265625</v>
      </c>
      <c r="J19" s="238">
        <v>643.72747802734375</v>
      </c>
      <c r="K19" s="239">
        <v>1129.4190673828125</v>
      </c>
    </row>
    <row r="20" spans="1:11" x14ac:dyDescent="0.25">
      <c r="A20" s="230"/>
      <c r="B20" s="231" t="s">
        <v>310</v>
      </c>
      <c r="C20" s="232">
        <v>1722.502197265625</v>
      </c>
      <c r="D20" s="233">
        <v>1310.2645263671875</v>
      </c>
      <c r="E20" s="233">
        <v>3420.088623046875</v>
      </c>
      <c r="F20" s="233">
        <v>4614.2685546875</v>
      </c>
      <c r="G20" s="233">
        <v>733.751953125</v>
      </c>
      <c r="H20" s="233">
        <v>1155.8504638671875</v>
      </c>
      <c r="I20" s="233">
        <v>4020.752685546875</v>
      </c>
      <c r="J20" s="233">
        <v>631.826904296875</v>
      </c>
      <c r="K20" s="234">
        <v>1174.7601318359375</v>
      </c>
    </row>
    <row r="21" spans="1:11" x14ac:dyDescent="0.25">
      <c r="A21" s="235"/>
      <c r="B21" s="236" t="s">
        <v>311</v>
      </c>
      <c r="C21" s="237">
        <v>830.3623046875</v>
      </c>
      <c r="D21" s="238">
        <v>1132.9073486328125</v>
      </c>
      <c r="E21" s="238">
        <v>3551.890380859375</v>
      </c>
      <c r="F21" s="238">
        <v>4508.8828125</v>
      </c>
      <c r="G21" s="238">
        <v>2079.11669921875</v>
      </c>
      <c r="H21" s="238">
        <v>1340.3973388671875</v>
      </c>
      <c r="I21" s="238">
        <v>4140.037109375</v>
      </c>
      <c r="J21" s="238">
        <v>891.14227294921875</v>
      </c>
      <c r="K21" s="239">
        <v>1437.795166015625</v>
      </c>
    </row>
    <row r="22" spans="1:11" x14ac:dyDescent="0.25">
      <c r="A22" s="230"/>
      <c r="B22" s="231">
        <v>4</v>
      </c>
      <c r="C22" s="232">
        <v>1835.5791015625</v>
      </c>
      <c r="D22" s="233">
        <v>921.33587646484375</v>
      </c>
      <c r="E22" s="233">
        <v>4381.361328125</v>
      </c>
      <c r="F22" s="233">
        <v>4809.3388671875</v>
      </c>
      <c r="G22" s="233">
        <v>1011.870361328125</v>
      </c>
      <c r="H22" s="233">
        <v>1154.48095703125</v>
      </c>
      <c r="I22" s="233">
        <v>4648.287109375</v>
      </c>
      <c r="J22" s="233">
        <v>789.7236328125</v>
      </c>
      <c r="K22" s="234">
        <v>1502.785400390625</v>
      </c>
    </row>
    <row r="23" spans="1:11" x14ac:dyDescent="0.25">
      <c r="A23" s="235"/>
      <c r="B23" s="236"/>
      <c r="C23" s="237"/>
      <c r="D23" s="238"/>
      <c r="E23" s="238"/>
      <c r="F23" s="238"/>
      <c r="G23" s="238"/>
      <c r="H23" s="238"/>
      <c r="I23" s="238"/>
      <c r="J23" s="238"/>
      <c r="K23" s="239"/>
    </row>
    <row r="24" spans="1:11" x14ac:dyDescent="0.25">
      <c r="A24" s="230" t="s">
        <v>148</v>
      </c>
      <c r="B24" s="231" t="s">
        <v>309</v>
      </c>
      <c r="C24" s="232">
        <v>1323.6534423828125</v>
      </c>
      <c r="D24" s="233">
        <v>1333.6630859375</v>
      </c>
      <c r="E24" s="233">
        <v>2883.36962890625</v>
      </c>
      <c r="F24" s="233">
        <v>4481.2099609375</v>
      </c>
      <c r="G24" s="233">
        <v>1815.2174072265625</v>
      </c>
      <c r="H24" s="233">
        <v>805.984130859375</v>
      </c>
      <c r="I24" s="233">
        <v>4534.29052734375</v>
      </c>
      <c r="J24" s="233">
        <v>646.53961181640625</v>
      </c>
      <c r="K24" s="234">
        <v>1558.126708984375</v>
      </c>
    </row>
    <row r="25" spans="1:11" x14ac:dyDescent="0.25">
      <c r="A25" s="235"/>
      <c r="B25" s="236" t="s">
        <v>310</v>
      </c>
      <c r="C25" s="237">
        <v>2820.927001953125</v>
      </c>
      <c r="D25" s="238">
        <v>954.19427490234375</v>
      </c>
      <c r="E25" s="238">
        <v>2973.161376953125</v>
      </c>
      <c r="F25" s="238">
        <v>4871.87744140625</v>
      </c>
      <c r="G25" s="238">
        <v>895.17352294921875</v>
      </c>
      <c r="H25" s="238">
        <v>729.92291259765625</v>
      </c>
      <c r="I25" s="238">
        <v>4624.15087890625</v>
      </c>
      <c r="J25" s="238">
        <v>704.81292724609375</v>
      </c>
      <c r="K25" s="239">
        <v>1207.3045654296875</v>
      </c>
    </row>
    <row r="26" spans="1:11" x14ac:dyDescent="0.25">
      <c r="A26" s="230"/>
      <c r="B26" s="231" t="s">
        <v>311</v>
      </c>
      <c r="C26" s="232">
        <v>1117.1312255859375</v>
      </c>
      <c r="D26" s="233">
        <v>1203.60205078125</v>
      </c>
      <c r="E26" s="233">
        <v>4191.525390625</v>
      </c>
      <c r="F26" s="233">
        <v>5176.12646484375</v>
      </c>
      <c r="G26" s="233">
        <v>2184.119140625</v>
      </c>
      <c r="H26" s="233">
        <v>1192.9541015625</v>
      </c>
      <c r="I26" s="233">
        <v>4516.53076171875</v>
      </c>
      <c r="J26" s="233">
        <v>937.402099609375</v>
      </c>
      <c r="K26" s="234">
        <v>1271.9029541015625</v>
      </c>
    </row>
    <row r="27" spans="1:11" x14ac:dyDescent="0.25">
      <c r="A27" s="235"/>
      <c r="B27" s="236">
        <v>4</v>
      </c>
      <c r="C27" s="237">
        <v>2202.120849609375</v>
      </c>
      <c r="D27" s="238">
        <v>1007.5474243164062</v>
      </c>
      <c r="E27" s="238">
        <v>3950.3642578125</v>
      </c>
      <c r="F27" s="238">
        <v>5570.93896484375</v>
      </c>
      <c r="G27" s="238">
        <v>951.7314453125</v>
      </c>
      <c r="H27" s="238">
        <v>1265.6153564453125</v>
      </c>
      <c r="I27" s="238">
        <v>4867.3203125</v>
      </c>
      <c r="J27" s="238">
        <v>746.59747314453125</v>
      </c>
      <c r="K27" s="239">
        <v>1541.3294677734375</v>
      </c>
    </row>
    <row r="28" spans="1:11" x14ac:dyDescent="0.25">
      <c r="A28" s="230"/>
      <c r="B28" s="231"/>
      <c r="C28" s="232"/>
      <c r="D28" s="233"/>
      <c r="E28" s="233"/>
      <c r="F28" s="233"/>
      <c r="G28" s="233"/>
      <c r="H28" s="233"/>
      <c r="I28" s="233"/>
      <c r="J28" s="233"/>
      <c r="K28" s="233"/>
    </row>
    <row r="29" spans="1:11" x14ac:dyDescent="0.25">
      <c r="A29" s="235" t="s">
        <v>248</v>
      </c>
      <c r="B29" s="236" t="s">
        <v>309</v>
      </c>
      <c r="C29" s="237">
        <v>1397.89208984375</v>
      </c>
      <c r="D29" s="238">
        <v>1240.412841796875</v>
      </c>
      <c r="E29" s="238">
        <v>3522.874267578125</v>
      </c>
      <c r="F29" s="238">
        <v>4971.6875</v>
      </c>
      <c r="G29" s="238">
        <v>1872.43994140625</v>
      </c>
      <c r="H29" s="238">
        <v>1200.7138671875</v>
      </c>
      <c r="I29" s="238">
        <v>4516.68359375</v>
      </c>
      <c r="J29" s="238">
        <v>697.06573486328125</v>
      </c>
      <c r="K29" s="238">
        <v>1228.049560546875</v>
      </c>
    </row>
    <row r="30" spans="1:11" x14ac:dyDescent="0.25">
      <c r="A30" s="230"/>
      <c r="B30" s="231" t="s">
        <v>310</v>
      </c>
      <c r="C30" s="232">
        <v>2888.544189453125</v>
      </c>
      <c r="D30" s="233">
        <v>1200.9288330078125</v>
      </c>
      <c r="E30" s="233">
        <v>3530.86474609375</v>
      </c>
      <c r="F30" s="233">
        <v>5219.54248046875</v>
      </c>
      <c r="G30" s="233">
        <v>1055.7987060546875</v>
      </c>
      <c r="H30" s="233">
        <v>619.2274169921875</v>
      </c>
      <c r="I30" s="233">
        <v>4741.1689453125</v>
      </c>
      <c r="J30" s="233">
        <v>663.65557861328125</v>
      </c>
      <c r="K30" s="233">
        <v>1278.4075927734375</v>
      </c>
    </row>
    <row r="31" spans="1:11" x14ac:dyDescent="0.25">
      <c r="A31" s="235"/>
      <c r="B31" s="236" t="s">
        <v>311</v>
      </c>
      <c r="C31" s="237">
        <v>1288.0736083984375</v>
      </c>
      <c r="D31" s="238">
        <v>1218.9091796875</v>
      </c>
      <c r="E31" s="238">
        <v>4339.77587890625</v>
      </c>
      <c r="F31" s="238">
        <v>5395.27734375</v>
      </c>
      <c r="G31" s="238">
        <v>2245.128173828125</v>
      </c>
      <c r="H31" s="238">
        <v>1076.048095703125</v>
      </c>
      <c r="I31" s="238">
        <v>4134.71337890625</v>
      </c>
      <c r="J31" s="238">
        <v>855.91143798828125</v>
      </c>
      <c r="K31" s="238">
        <v>1501.0390625</v>
      </c>
    </row>
    <row r="32" spans="1:11" x14ac:dyDescent="0.25">
      <c r="A32" s="230"/>
      <c r="B32" s="231">
        <v>4</v>
      </c>
      <c r="C32" s="232">
        <v>2329.568115234375</v>
      </c>
      <c r="D32" s="233">
        <v>856.5518798828125</v>
      </c>
      <c r="E32" s="233">
        <v>4533.826171875</v>
      </c>
      <c r="F32" s="233">
        <v>5634.40380859375</v>
      </c>
      <c r="G32" s="233">
        <v>1008.539794921875</v>
      </c>
      <c r="H32" s="233">
        <v>1101.2239990234375</v>
      </c>
      <c r="I32" s="233">
        <v>4525.8876953125</v>
      </c>
      <c r="J32" s="233">
        <v>688.34100341796875</v>
      </c>
      <c r="K32" s="233">
        <v>1678.172607421875</v>
      </c>
    </row>
    <row r="33" spans="1:11" x14ac:dyDescent="0.25">
      <c r="B33" s="236"/>
      <c r="C33" s="237"/>
      <c r="D33" s="238"/>
      <c r="E33" s="238"/>
      <c r="F33" s="238"/>
      <c r="G33" s="238"/>
      <c r="H33" s="238"/>
      <c r="I33" s="238"/>
      <c r="J33" s="238"/>
      <c r="K33" s="239"/>
    </row>
    <row r="34" spans="1:11" x14ac:dyDescent="0.25">
      <c r="A34" s="230" t="s">
        <v>268</v>
      </c>
      <c r="B34" s="231" t="s">
        <v>309</v>
      </c>
      <c r="C34" s="232">
        <v>1236.82763671875</v>
      </c>
      <c r="D34" s="233">
        <v>1160.3275146484375</v>
      </c>
      <c r="E34" s="233">
        <v>3966.322021484375</v>
      </c>
      <c r="F34" s="233">
        <v>5634.40380859375</v>
      </c>
      <c r="G34" s="233">
        <v>1869.306640625</v>
      </c>
      <c r="H34" s="233">
        <v>970.98590087890625</v>
      </c>
      <c r="I34" s="233">
        <v>4430.56103515625</v>
      </c>
      <c r="J34" s="233">
        <v>670.275390625</v>
      </c>
      <c r="K34" s="234">
        <v>1518.2728271484375</v>
      </c>
    </row>
    <row r="35" spans="1:11" x14ac:dyDescent="0.25">
      <c r="A35" s="235"/>
      <c r="B35" s="236" t="s">
        <v>310</v>
      </c>
      <c r="C35" s="237">
        <v>2625.185791015625</v>
      </c>
      <c r="D35" s="238">
        <v>1165.729736328125</v>
      </c>
      <c r="E35" s="238">
        <v>3334.817138671875</v>
      </c>
      <c r="F35" s="238">
        <v>5319.63037109375</v>
      </c>
      <c r="G35" s="238">
        <v>996.15594482421875</v>
      </c>
      <c r="H35" s="238">
        <v>916.14898681640625</v>
      </c>
      <c r="I35" s="238">
        <v>4802.119140625</v>
      </c>
      <c r="J35" s="238">
        <v>680.51654052734375</v>
      </c>
      <c r="K35" s="239">
        <v>1356.6072998046875</v>
      </c>
    </row>
    <row r="36" spans="1:11" x14ac:dyDescent="0.25">
      <c r="A36" s="230"/>
      <c r="B36" s="231" t="s">
        <v>311</v>
      </c>
      <c r="C36" s="232">
        <v>1084.98193359375</v>
      </c>
      <c r="D36" s="233">
        <v>1212.4306640625</v>
      </c>
      <c r="E36" s="233">
        <v>4551.70166015625</v>
      </c>
      <c r="F36" s="233">
        <v>5737.07568359375</v>
      </c>
      <c r="G36" s="233">
        <v>2280.72705078125</v>
      </c>
      <c r="H36" s="233">
        <v>1266.8326416015625</v>
      </c>
      <c r="I36" s="233">
        <v>4037.15771484375</v>
      </c>
      <c r="J36" s="233">
        <v>904.78656005859375</v>
      </c>
      <c r="K36" s="234">
        <v>1515.660888671875</v>
      </c>
    </row>
    <row r="37" spans="1:11" x14ac:dyDescent="0.25">
      <c r="A37" s="235"/>
      <c r="B37" s="236"/>
      <c r="C37" s="237"/>
      <c r="D37" s="238"/>
      <c r="E37" s="238"/>
      <c r="F37" s="238"/>
      <c r="G37" s="238"/>
      <c r="H37" s="238"/>
      <c r="I37" s="238"/>
      <c r="J37" s="238"/>
      <c r="K37" s="23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zoomScale="80" zoomScaleNormal="80" workbookViewId="0">
      <pane xSplit="2" ySplit="1" topLeftCell="C14" activePane="bottomRight" state="frozen"/>
      <selection activeCell="A17" sqref="A17"/>
      <selection pane="topRight" activeCell="A17" sqref="A17"/>
      <selection pane="bottomLeft" activeCell="A17" sqref="A17"/>
      <selection pane="bottomRight" activeCell="N34" sqref="N34:O34"/>
    </sheetView>
  </sheetViews>
  <sheetFormatPr defaultColWidth="9" defaultRowHeight="15" x14ac:dyDescent="0.25"/>
  <cols>
    <col min="1" max="1" width="6.7109375" customWidth="1"/>
    <col min="2" max="2" width="10.140625" customWidth="1"/>
    <col min="3" max="12" width="11.140625" customWidth="1"/>
    <col min="13" max="13" width="9.85546875" customWidth="1"/>
  </cols>
  <sheetData>
    <row r="1" spans="1:13" ht="75" x14ac:dyDescent="0.25">
      <c r="A1" s="227" t="s">
        <v>302</v>
      </c>
      <c r="B1" s="228" t="s">
        <v>303</v>
      </c>
      <c r="C1" s="229" t="s">
        <v>312</v>
      </c>
      <c r="D1" s="229" t="s">
        <v>313</v>
      </c>
      <c r="E1" s="229" t="s">
        <v>314</v>
      </c>
      <c r="F1" s="229" t="s">
        <v>315</v>
      </c>
      <c r="G1" s="229" t="s">
        <v>316</v>
      </c>
      <c r="H1" s="229" t="s">
        <v>45</v>
      </c>
      <c r="I1" s="229" t="s">
        <v>46</v>
      </c>
      <c r="J1" s="229" t="s">
        <v>317</v>
      </c>
      <c r="K1" s="229" t="s">
        <v>318</v>
      </c>
      <c r="L1" s="229" t="s">
        <v>319</v>
      </c>
      <c r="M1" s="229" t="s">
        <v>51</v>
      </c>
    </row>
    <row r="2" spans="1:13" s="41" customFormat="1" x14ac:dyDescent="0.25">
      <c r="A2" s="230" t="s">
        <v>85</v>
      </c>
      <c r="B2" s="231" t="s">
        <v>309</v>
      </c>
      <c r="C2" s="233">
        <v>534.552734375</v>
      </c>
      <c r="D2" s="232">
        <v>1128.9617919921875</v>
      </c>
      <c r="E2" s="233">
        <v>1846.3221435546875</v>
      </c>
      <c r="F2" s="233">
        <v>331.65695190429687</v>
      </c>
      <c r="G2" s="233">
        <v>3929.669189453125</v>
      </c>
      <c r="H2" s="233">
        <v>2298.811767578125</v>
      </c>
      <c r="I2" s="233">
        <v>862.2620849609375</v>
      </c>
      <c r="J2" s="233">
        <v>669.09381103515625</v>
      </c>
      <c r="K2" s="233">
        <v>24993.259155273438</v>
      </c>
      <c r="L2" s="242">
        <v>2036.37841796875</v>
      </c>
      <c r="M2" s="243">
        <v>27029.637573242187</v>
      </c>
    </row>
    <row r="3" spans="1:13" s="41" customFormat="1" x14ac:dyDescent="0.25">
      <c r="A3" s="235"/>
      <c r="B3" s="236" t="s">
        <v>310</v>
      </c>
      <c r="C3" s="238">
        <v>265.82571411132812</v>
      </c>
      <c r="D3" s="237">
        <v>1732.89453125</v>
      </c>
      <c r="E3" s="238">
        <v>2038.3822021484375</v>
      </c>
      <c r="F3" s="238">
        <v>435.81805419921875</v>
      </c>
      <c r="G3" s="238">
        <v>2638.469970703125</v>
      </c>
      <c r="H3" s="238">
        <v>2338.006591796875</v>
      </c>
      <c r="I3" s="238">
        <v>1037.6436767578125</v>
      </c>
      <c r="J3" s="238">
        <v>662.0001220703125</v>
      </c>
      <c r="K3" s="238">
        <v>26681.984161376953</v>
      </c>
      <c r="L3" s="244">
        <v>2308.09130859375</v>
      </c>
      <c r="M3" s="245">
        <v>28990.075469970703</v>
      </c>
    </row>
    <row r="4" spans="1:13" s="41" customFormat="1" x14ac:dyDescent="0.25">
      <c r="A4" s="230"/>
      <c r="B4" s="231">
        <v>3</v>
      </c>
      <c r="C4" s="233">
        <v>619.4879150390625</v>
      </c>
      <c r="D4" s="232">
        <v>2963.537353515625</v>
      </c>
      <c r="E4" s="233">
        <v>1977.710693359375</v>
      </c>
      <c r="F4" s="233">
        <v>423.64300537109375</v>
      </c>
      <c r="G4" s="233">
        <v>4057.828125</v>
      </c>
      <c r="H4" s="233">
        <v>3069.4521484375</v>
      </c>
      <c r="I4" s="233">
        <v>1007.0310668945312</v>
      </c>
      <c r="J4" s="233">
        <v>671.6385498046875</v>
      </c>
      <c r="K4" s="233">
        <v>28792.310180664063</v>
      </c>
      <c r="L4" s="242">
        <v>2411.115966796875</v>
      </c>
      <c r="M4" s="243">
        <v>31203.426147460938</v>
      </c>
    </row>
    <row r="5" spans="1:13" s="41" customFormat="1" x14ac:dyDescent="0.25">
      <c r="A5" s="235"/>
      <c r="B5" s="236">
        <v>4</v>
      </c>
      <c r="C5" s="238">
        <v>327.15536499023437</v>
      </c>
      <c r="D5" s="237">
        <v>1781.027587890625</v>
      </c>
      <c r="E5" s="238">
        <v>1803.6170654296875</v>
      </c>
      <c r="F5" s="238">
        <v>493.08413696289062</v>
      </c>
      <c r="G5" s="238">
        <v>2816.25048828125</v>
      </c>
      <c r="H5" s="238">
        <v>2880.134765625</v>
      </c>
      <c r="I5" s="238">
        <v>1124.3709716796875</v>
      </c>
      <c r="J5" s="238">
        <v>698.00921630859375</v>
      </c>
      <c r="K5" s="238">
        <v>27376.442657470703</v>
      </c>
      <c r="L5" s="244">
        <v>2510.894775390625</v>
      </c>
      <c r="M5" s="245">
        <v>29887.337432861328</v>
      </c>
    </row>
    <row r="6" spans="1:13" s="41" customFormat="1" x14ac:dyDescent="0.25">
      <c r="A6" s="230"/>
      <c r="B6" s="231"/>
      <c r="C6" s="233"/>
      <c r="D6" s="232"/>
      <c r="E6" s="233"/>
      <c r="F6" s="233"/>
      <c r="G6" s="233"/>
      <c r="H6" s="233"/>
      <c r="I6" s="233"/>
      <c r="J6" s="233"/>
      <c r="K6" s="233"/>
      <c r="L6" s="242"/>
      <c r="M6" s="243"/>
    </row>
    <row r="7" spans="1:13" s="41" customFormat="1" x14ac:dyDescent="0.25">
      <c r="A7" s="235" t="s">
        <v>145</v>
      </c>
      <c r="B7" s="236" t="s">
        <v>309</v>
      </c>
      <c r="C7" s="238">
        <v>792.34857177734375</v>
      </c>
      <c r="D7" s="237">
        <v>1000.70556640625</v>
      </c>
      <c r="E7" s="238">
        <v>1920.9227294921875</v>
      </c>
      <c r="F7" s="238">
        <v>307.04794311523437</v>
      </c>
      <c r="G7" s="238">
        <v>3757.11474609375</v>
      </c>
      <c r="H7" s="238">
        <v>2997.38818359375</v>
      </c>
      <c r="I7" s="238">
        <v>1397.44384765625</v>
      </c>
      <c r="J7" s="238">
        <v>740.37091064453125</v>
      </c>
      <c r="K7" s="238">
        <v>27805.248046875</v>
      </c>
      <c r="L7" s="244">
        <v>2241.628662109375</v>
      </c>
      <c r="M7" s="245">
        <v>30046.876708984375</v>
      </c>
    </row>
    <row r="8" spans="1:13" x14ac:dyDescent="0.25">
      <c r="A8" s="230"/>
      <c r="B8" s="231" t="s">
        <v>310</v>
      </c>
      <c r="C8" s="233">
        <v>399.47265625</v>
      </c>
      <c r="D8" s="232">
        <v>2137.34033203125</v>
      </c>
      <c r="E8" s="233">
        <v>1644.8341064453125</v>
      </c>
      <c r="F8" s="233">
        <v>458.692626953125</v>
      </c>
      <c r="G8" s="233">
        <v>3159.826416015625</v>
      </c>
      <c r="H8" s="233">
        <v>3023.78271484375</v>
      </c>
      <c r="I8" s="233">
        <v>953.54388427734375</v>
      </c>
      <c r="J8" s="233">
        <v>774.79937744140625</v>
      </c>
      <c r="K8" s="233">
        <v>30622.364135742188</v>
      </c>
      <c r="L8" s="242">
        <v>2317.023193359375</v>
      </c>
      <c r="M8" s="243">
        <v>32939.387329101562</v>
      </c>
    </row>
    <row r="9" spans="1:13" x14ac:dyDescent="0.25">
      <c r="A9" s="235"/>
      <c r="B9" s="236">
        <v>3</v>
      </c>
      <c r="C9" s="238">
        <v>861.15093994140625</v>
      </c>
      <c r="D9" s="237">
        <v>2191.04541015625</v>
      </c>
      <c r="E9" s="238">
        <v>2520.390380859375</v>
      </c>
      <c r="F9" s="238">
        <v>401.64114379882812</v>
      </c>
      <c r="G9" s="238">
        <v>4444.06201171875</v>
      </c>
      <c r="H9" s="238">
        <v>3437.530517578125</v>
      </c>
      <c r="I9" s="238">
        <v>936.4483642578125</v>
      </c>
      <c r="J9" s="238">
        <v>800.59649658203125</v>
      </c>
      <c r="K9" s="238">
        <v>32804.601104736328</v>
      </c>
      <c r="L9" s="244">
        <v>2678.6220703125</v>
      </c>
      <c r="M9" s="245">
        <v>35483.223175048828</v>
      </c>
    </row>
    <row r="10" spans="1:13" x14ac:dyDescent="0.25">
      <c r="A10" s="230"/>
      <c r="B10" s="231">
        <v>4</v>
      </c>
      <c r="C10" s="233">
        <v>474.5244140625</v>
      </c>
      <c r="D10" s="232">
        <v>2537.76611328125</v>
      </c>
      <c r="E10" s="233">
        <v>2033.6376953125</v>
      </c>
      <c r="F10" s="233">
        <v>578.397705078125</v>
      </c>
      <c r="G10" s="233">
        <v>3436.04345703125</v>
      </c>
      <c r="H10" s="233">
        <v>3158.552490234375</v>
      </c>
      <c r="I10" s="233">
        <v>1284.9085693359375</v>
      </c>
      <c r="J10" s="233">
        <v>817.7623291015625</v>
      </c>
      <c r="K10" s="233">
        <v>32596.613220214844</v>
      </c>
      <c r="L10" s="242">
        <v>2914.007080078125</v>
      </c>
      <c r="M10" s="243">
        <v>35510.620300292969</v>
      </c>
    </row>
    <row r="11" spans="1:13" x14ac:dyDescent="0.25"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</row>
    <row r="12" spans="1:13" x14ac:dyDescent="0.25">
      <c r="A12" s="231" t="s">
        <v>146</v>
      </c>
      <c r="B12" s="230">
        <v>1</v>
      </c>
      <c r="C12" s="240">
        <v>747.2291259765625</v>
      </c>
      <c r="D12" s="240">
        <v>2523.7509765625</v>
      </c>
      <c r="E12" s="240">
        <v>1685.2421875</v>
      </c>
      <c r="F12" s="240">
        <v>321.04913330078125</v>
      </c>
      <c r="G12" s="240">
        <v>4317.171875</v>
      </c>
      <c r="H12" s="240">
        <v>3226.467529296875</v>
      </c>
      <c r="I12" s="240">
        <v>1466.545166015625</v>
      </c>
      <c r="J12" s="240">
        <v>826.03424072265625</v>
      </c>
      <c r="K12" s="240">
        <v>32341.001037597656</v>
      </c>
      <c r="L12" s="240">
        <v>2573.63134765625</v>
      </c>
      <c r="M12" s="240">
        <v>34914.632385253906</v>
      </c>
    </row>
    <row r="13" spans="1:13" x14ac:dyDescent="0.25">
      <c r="A13" s="235"/>
      <c r="B13" s="236">
        <v>2</v>
      </c>
      <c r="C13" s="246">
        <v>364.03115844726562</v>
      </c>
      <c r="D13" s="246">
        <v>2344.85498046875</v>
      </c>
      <c r="E13" s="246">
        <v>2111.018798828125</v>
      </c>
      <c r="F13" s="246">
        <v>505.2379150390625</v>
      </c>
      <c r="G13" s="246">
        <v>3662.4306640625</v>
      </c>
      <c r="H13" s="246">
        <v>3068.81591796875</v>
      </c>
      <c r="I13" s="246">
        <v>1112.9664306640625</v>
      </c>
      <c r="J13" s="246">
        <v>838.0958251953125</v>
      </c>
      <c r="K13" s="246">
        <v>32284.629302978516</v>
      </c>
      <c r="L13" s="246">
        <v>2699.436279296875</v>
      </c>
      <c r="M13" s="246">
        <v>34984.065582275391</v>
      </c>
    </row>
    <row r="14" spans="1:13" x14ac:dyDescent="0.25">
      <c r="A14" s="231"/>
      <c r="B14" s="230">
        <v>3</v>
      </c>
      <c r="C14" s="240">
        <v>676.65289306640625</v>
      </c>
      <c r="D14" s="240">
        <v>2356.48779296875</v>
      </c>
      <c r="E14" s="240">
        <v>2150.211181640625</v>
      </c>
      <c r="F14" s="240">
        <v>521.0029296875</v>
      </c>
      <c r="G14" s="240">
        <v>4940.4091796875</v>
      </c>
      <c r="H14" s="240">
        <v>3265.321044921875</v>
      </c>
      <c r="I14" s="240">
        <v>1146.1712646484375</v>
      </c>
      <c r="J14" s="240">
        <v>853.6871337890625</v>
      </c>
      <c r="K14" s="240">
        <v>34153.907775878906</v>
      </c>
      <c r="L14" s="240">
        <v>3060.736083984375</v>
      </c>
      <c r="M14" s="240">
        <v>37214.643859863281</v>
      </c>
    </row>
    <row r="15" spans="1:13" x14ac:dyDescent="0.25">
      <c r="B15" s="236">
        <v>4</v>
      </c>
      <c r="C15" s="246">
        <v>319.45770263671875</v>
      </c>
      <c r="D15" s="246">
        <v>2948.88720703125</v>
      </c>
      <c r="E15" s="246">
        <v>2658.98828125</v>
      </c>
      <c r="F15" s="246">
        <v>585.98480224609375</v>
      </c>
      <c r="G15" s="246">
        <v>3787.369384765625</v>
      </c>
      <c r="H15" s="246">
        <v>3247.031005859375</v>
      </c>
      <c r="I15" s="246">
        <v>1457.202880859375</v>
      </c>
      <c r="J15" s="246">
        <v>872.80828857421875</v>
      </c>
      <c r="K15" s="246">
        <v>34974.865051269531</v>
      </c>
      <c r="L15" s="246">
        <v>3118.420166015625</v>
      </c>
      <c r="M15" s="246">
        <v>38093.285217285156</v>
      </c>
    </row>
    <row r="16" spans="1:13" x14ac:dyDescent="0.25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</row>
    <row r="17" spans="1:17" x14ac:dyDescent="0.25">
      <c r="A17" s="245" t="s">
        <v>147</v>
      </c>
      <c r="B17" s="245">
        <v>1</v>
      </c>
      <c r="C17" s="247">
        <v>733.16339111328125</v>
      </c>
      <c r="D17" s="247">
        <v>2884.5830078125</v>
      </c>
      <c r="E17" s="247">
        <v>1738.809326171875</v>
      </c>
      <c r="F17" s="247">
        <v>340.3211669921875</v>
      </c>
      <c r="G17" s="247">
        <v>4615.4052734375</v>
      </c>
      <c r="H17" s="247">
        <v>3907.6103515625</v>
      </c>
      <c r="I17" s="247">
        <v>1587.650634765625</v>
      </c>
      <c r="J17" s="247">
        <v>895.35467529296875</v>
      </c>
      <c r="K17" s="247">
        <v>34998.289367675781</v>
      </c>
      <c r="L17" s="247">
        <v>2934.7041015625</v>
      </c>
      <c r="M17" s="247">
        <v>37932.993469238281</v>
      </c>
    </row>
    <row r="18" spans="1:17" x14ac:dyDescent="0.25">
      <c r="A18" s="243"/>
      <c r="B18" s="243">
        <v>2</v>
      </c>
      <c r="C18" s="248">
        <v>398.69293212890625</v>
      </c>
      <c r="D18" s="248">
        <v>2269.78857421875</v>
      </c>
      <c r="E18" s="248">
        <v>2170.08984375</v>
      </c>
      <c r="F18" s="248">
        <v>416.74017333984375</v>
      </c>
      <c r="G18" s="248">
        <v>3601.782958984375</v>
      </c>
      <c r="H18" s="248">
        <v>3509.947998046875</v>
      </c>
      <c r="I18" s="248">
        <v>1316.378662109375</v>
      </c>
      <c r="J18" s="248">
        <v>918.94024658203125</v>
      </c>
      <c r="K18" s="248">
        <v>33386.427429199219</v>
      </c>
      <c r="L18" s="248">
        <v>2980.354736328125</v>
      </c>
      <c r="M18" s="248">
        <v>36366.782165527344</v>
      </c>
    </row>
    <row r="19" spans="1:17" x14ac:dyDescent="0.25">
      <c r="A19" s="245"/>
      <c r="B19" s="245">
        <v>3</v>
      </c>
      <c r="C19" s="247">
        <v>764.83349609375</v>
      </c>
      <c r="D19" s="247">
        <v>2842.64453125</v>
      </c>
      <c r="E19" s="247">
        <v>2838.850341796875</v>
      </c>
      <c r="F19" s="247">
        <v>391.25628662109375</v>
      </c>
      <c r="G19" s="247">
        <v>4908.13525390625</v>
      </c>
      <c r="H19" s="247">
        <v>3734.459716796875</v>
      </c>
      <c r="I19" s="247">
        <v>1257.5782470703125</v>
      </c>
      <c r="J19" s="247">
        <v>943.462890625</v>
      </c>
      <c r="K19" s="247">
        <v>37593.752197265625</v>
      </c>
      <c r="L19" s="247">
        <v>3211.615234375</v>
      </c>
      <c r="M19" s="247">
        <v>40805.367431640625</v>
      </c>
    </row>
    <row r="20" spans="1:17" x14ac:dyDescent="0.25">
      <c r="A20" s="243"/>
      <c r="B20" s="243">
        <v>4</v>
      </c>
      <c r="C20" s="248">
        <v>450.8836669921875</v>
      </c>
      <c r="D20" s="248">
        <v>2889.34521484375</v>
      </c>
      <c r="E20" s="248">
        <v>2570.30029296875</v>
      </c>
      <c r="F20" s="248">
        <v>594.143310546875</v>
      </c>
      <c r="G20" s="248">
        <v>4519.54345703125</v>
      </c>
      <c r="H20" s="248">
        <v>3731.9052734375</v>
      </c>
      <c r="I20" s="248">
        <v>1473.232666015625</v>
      </c>
      <c r="J20" s="248">
        <v>968.92266845703125</v>
      </c>
      <c r="K20" s="248">
        <v>38253.039184570313</v>
      </c>
      <c r="L20" s="248">
        <v>3520.504638671875</v>
      </c>
      <c r="M20" s="248">
        <v>41773.543823242188</v>
      </c>
      <c r="N20" s="249"/>
      <c r="P20" s="250"/>
      <c r="Q20" s="34"/>
    </row>
    <row r="21" spans="1:17" x14ac:dyDescent="0.25"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</row>
    <row r="22" spans="1:17" x14ac:dyDescent="0.25">
      <c r="A22" s="243" t="s">
        <v>148</v>
      </c>
      <c r="B22" s="243">
        <v>1</v>
      </c>
      <c r="C22" s="248">
        <v>833.3309326171875</v>
      </c>
      <c r="D22" s="248">
        <v>2936.751708984375</v>
      </c>
      <c r="E22" s="248">
        <v>1909.5775146484375</v>
      </c>
      <c r="F22" s="248">
        <v>364.759033203125</v>
      </c>
      <c r="G22" s="248">
        <v>5563.64697265625</v>
      </c>
      <c r="H22" s="248">
        <v>4328.53369140625</v>
      </c>
      <c r="I22" s="248">
        <v>1782.48388671875</v>
      </c>
      <c r="J22" s="248">
        <v>995.41217041015625</v>
      </c>
      <c r="K22" s="248">
        <v>38096.550415039063</v>
      </c>
      <c r="L22" s="248">
        <v>3151.046630859375</v>
      </c>
      <c r="M22" s="248">
        <v>41247.597045898438</v>
      </c>
      <c r="N22" s="249"/>
      <c r="P22" s="250"/>
      <c r="Q22" s="34"/>
    </row>
    <row r="23" spans="1:17" x14ac:dyDescent="0.25">
      <c r="A23" s="245"/>
      <c r="B23" s="245">
        <v>2</v>
      </c>
      <c r="C23" s="247">
        <v>424.52511596679687</v>
      </c>
      <c r="D23" s="247">
        <v>3029.68505859375</v>
      </c>
      <c r="E23" s="247">
        <v>2366.97705078125</v>
      </c>
      <c r="F23" s="247">
        <v>421.0443115234375</v>
      </c>
      <c r="G23" s="247">
        <v>4005.665283203125</v>
      </c>
      <c r="H23" s="247">
        <v>3961.9326171875</v>
      </c>
      <c r="I23" s="247">
        <v>1394.245849609375</v>
      </c>
      <c r="J23" s="247">
        <v>1008.2225341796875</v>
      </c>
      <c r="K23" s="247">
        <v>36393.822723388672</v>
      </c>
      <c r="L23" s="247">
        <v>3195.33935546875</v>
      </c>
      <c r="M23" s="247">
        <v>39589.162078857422</v>
      </c>
      <c r="N23" s="249"/>
      <c r="P23" s="250"/>
      <c r="Q23" s="34"/>
    </row>
    <row r="24" spans="1:17" x14ac:dyDescent="0.25">
      <c r="A24" s="243"/>
      <c r="B24" s="243">
        <v>3</v>
      </c>
      <c r="C24" s="248">
        <v>801.83929443359375</v>
      </c>
      <c r="D24" s="248">
        <v>3379.899169921875</v>
      </c>
      <c r="E24" s="248">
        <v>2783.139404296875</v>
      </c>
      <c r="F24" s="248">
        <v>469.6429443359375</v>
      </c>
      <c r="G24" s="248">
        <v>5056.123046875</v>
      </c>
      <c r="H24" s="248">
        <v>4093.805908203125</v>
      </c>
      <c r="I24" s="248">
        <v>1500.0712890625</v>
      </c>
      <c r="J24" s="248">
        <v>1007.44384765625</v>
      </c>
      <c r="K24" s="248">
        <v>40883.259094238281</v>
      </c>
      <c r="L24" s="248">
        <v>3325.216064453125</v>
      </c>
      <c r="M24" s="248">
        <v>44208.475158691406</v>
      </c>
      <c r="N24" s="249"/>
      <c r="P24" s="251"/>
      <c r="Q24" s="34"/>
    </row>
    <row r="25" spans="1:17" x14ac:dyDescent="0.25">
      <c r="B25" s="245">
        <v>4</v>
      </c>
      <c r="C25" s="247">
        <v>496.79507446289062</v>
      </c>
      <c r="D25" s="247">
        <v>2941.27783203125</v>
      </c>
      <c r="E25" s="247">
        <v>3229.125732421875</v>
      </c>
      <c r="F25" s="247">
        <v>543.5823974609375</v>
      </c>
      <c r="G25" s="247">
        <v>4996.96484375</v>
      </c>
      <c r="H25" s="247">
        <v>4088.987060546875</v>
      </c>
      <c r="I25" s="247">
        <v>1590.689208984375</v>
      </c>
      <c r="J25" s="247">
        <v>993.07598876953125</v>
      </c>
      <c r="K25" s="247">
        <v>40984.063690185547</v>
      </c>
      <c r="L25" s="247">
        <v>3446.07958984375</v>
      </c>
      <c r="M25" s="247">
        <v>44430.143280029297</v>
      </c>
      <c r="N25" s="249"/>
      <c r="P25" s="251"/>
      <c r="Q25" s="34"/>
    </row>
    <row r="26" spans="1:17" x14ac:dyDescent="0.25">
      <c r="A26" s="243"/>
      <c r="B26" s="243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9"/>
      <c r="P26" s="251"/>
      <c r="Q26" s="34"/>
    </row>
    <row r="27" spans="1:17" x14ac:dyDescent="0.25">
      <c r="A27" s="245" t="s">
        <v>248</v>
      </c>
      <c r="B27" s="245">
        <v>1</v>
      </c>
      <c r="C27" s="247">
        <v>541.9342041015625</v>
      </c>
      <c r="D27" s="247">
        <v>3048.64208984375</v>
      </c>
      <c r="E27" s="247">
        <v>2623.980224609375</v>
      </c>
      <c r="F27" s="247">
        <v>294.26730346679687</v>
      </c>
      <c r="G27" s="247">
        <v>5599.14013671875</v>
      </c>
      <c r="H27" s="247">
        <v>4304.02783203125</v>
      </c>
      <c r="I27" s="247">
        <v>2022.5634765625</v>
      </c>
      <c r="J27" s="247">
        <v>966.65496826171875</v>
      </c>
      <c r="K27" s="247">
        <v>40049.029632568359</v>
      </c>
      <c r="L27" s="247">
        <v>3240.994873046875</v>
      </c>
      <c r="M27" s="247">
        <v>43290.024505615234</v>
      </c>
      <c r="N27" s="38"/>
      <c r="P27" s="251"/>
      <c r="Q27" s="34"/>
    </row>
    <row r="28" spans="1:17" x14ac:dyDescent="0.25">
      <c r="A28" s="243"/>
      <c r="B28" s="243">
        <v>2</v>
      </c>
      <c r="C28" s="248">
        <v>440.0595703125</v>
      </c>
      <c r="D28" s="248">
        <v>3595.048583984375</v>
      </c>
      <c r="E28" s="248">
        <v>2348.0947265625</v>
      </c>
      <c r="F28" s="248">
        <v>394.75189208984375</v>
      </c>
      <c r="G28" s="248">
        <v>4288.908203125</v>
      </c>
      <c r="H28" s="248">
        <v>4294.23388671875</v>
      </c>
      <c r="I28" s="248">
        <v>1238.979248046875</v>
      </c>
      <c r="J28" s="248">
        <v>945.6539306640625</v>
      </c>
      <c r="K28" s="248">
        <v>38743.868530273438</v>
      </c>
      <c r="L28" s="248">
        <v>3397.38232421875</v>
      </c>
      <c r="M28" s="248">
        <v>42141.250854492188</v>
      </c>
      <c r="N28" s="249"/>
      <c r="P28" s="251"/>
      <c r="Q28" s="34"/>
    </row>
    <row r="29" spans="1:17" x14ac:dyDescent="0.25">
      <c r="B29" s="245">
        <v>3</v>
      </c>
      <c r="C29" s="247">
        <v>813.849853515625</v>
      </c>
      <c r="D29" s="247">
        <v>3462.5048828125</v>
      </c>
      <c r="E29" s="247">
        <v>2992.400390625</v>
      </c>
      <c r="F29" s="247">
        <v>509.8182373046875</v>
      </c>
      <c r="G29" s="247">
        <v>6180.4775390625</v>
      </c>
      <c r="H29" s="247">
        <v>4399.47119140625</v>
      </c>
      <c r="I29" s="247">
        <v>1601.634521484375</v>
      </c>
      <c r="J29" s="247">
        <v>931.65325927734375</v>
      </c>
      <c r="K29" s="247">
        <v>42946.68603515625</v>
      </c>
      <c r="L29" s="247">
        <v>3250.519287109375</v>
      </c>
      <c r="M29" s="247">
        <v>46197.205322265625</v>
      </c>
      <c r="N29" s="249"/>
      <c r="P29" s="251"/>
      <c r="Q29" s="34"/>
    </row>
    <row r="30" spans="1:17" x14ac:dyDescent="0.25">
      <c r="A30" s="243"/>
      <c r="B30" s="243">
        <v>4</v>
      </c>
      <c r="C30" s="248">
        <v>597.21905517578125</v>
      </c>
      <c r="D30" s="248">
        <v>3976.1630859375</v>
      </c>
      <c r="E30" s="248">
        <v>2820.73486328125</v>
      </c>
      <c r="F30" s="248">
        <v>599.31463623046875</v>
      </c>
      <c r="G30" s="248">
        <v>4566.640625</v>
      </c>
      <c r="H30" s="248">
        <v>4408.0703125</v>
      </c>
      <c r="I30" s="248">
        <v>1631.0338134765625</v>
      </c>
      <c r="J30" s="248">
        <v>924.65289306640625</v>
      </c>
      <c r="K30" s="248">
        <v>41880.344360351563</v>
      </c>
      <c r="L30" s="248">
        <v>3511.0830078125</v>
      </c>
      <c r="M30" s="248">
        <v>45391.427368164063</v>
      </c>
      <c r="N30" s="249"/>
      <c r="P30" s="251"/>
      <c r="Q30" s="34"/>
    </row>
    <row r="31" spans="1:17" x14ac:dyDescent="0.25"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</row>
    <row r="32" spans="1:17" x14ac:dyDescent="0.25">
      <c r="A32" s="243" t="s">
        <v>268</v>
      </c>
      <c r="B32" s="243">
        <v>1</v>
      </c>
      <c r="C32" s="248">
        <v>690.5875244140625</v>
      </c>
      <c r="D32" s="248">
        <v>3779.979736328125</v>
      </c>
      <c r="E32" s="248">
        <v>2063.942138671875</v>
      </c>
      <c r="F32" s="248">
        <v>336.27957153320312</v>
      </c>
      <c r="G32" s="248">
        <v>5261.52099609375</v>
      </c>
      <c r="H32" s="248">
        <v>4292.34326171875</v>
      </c>
      <c r="I32" s="248">
        <v>1925.9752197265625</v>
      </c>
      <c r="J32" s="248">
        <v>924.65289306640625</v>
      </c>
      <c r="K32" s="248">
        <v>40732.564117431641</v>
      </c>
      <c r="L32" s="248">
        <v>3345.747802734375</v>
      </c>
      <c r="M32" s="248">
        <v>44078.311920166016</v>
      </c>
      <c r="N32" s="249"/>
      <c r="P32" s="250"/>
      <c r="Q32" s="34"/>
    </row>
    <row r="33" spans="1:17" x14ac:dyDescent="0.25">
      <c r="A33" s="245"/>
      <c r="B33" s="245">
        <v>2</v>
      </c>
      <c r="C33" s="247">
        <v>703.27520751953125</v>
      </c>
      <c r="D33" s="247">
        <v>3284.81787109375</v>
      </c>
      <c r="E33" s="247">
        <v>3143.434814453125</v>
      </c>
      <c r="F33" s="247">
        <v>453.55294799804687</v>
      </c>
      <c r="G33" s="247">
        <v>3880.95166015625</v>
      </c>
      <c r="H33" s="247">
        <v>4221.71337890625</v>
      </c>
      <c r="I33" s="247">
        <v>1170.5205078125</v>
      </c>
      <c r="J33" s="247">
        <v>924.65289306640625</v>
      </c>
      <c r="K33" s="247">
        <v>38979.830230712891</v>
      </c>
      <c r="L33" s="247">
        <v>3587.64453125</v>
      </c>
      <c r="M33" s="247">
        <v>42567.474761962891</v>
      </c>
      <c r="N33" s="249"/>
      <c r="P33" s="250"/>
      <c r="Q33" s="34"/>
    </row>
    <row r="34" spans="1:17" x14ac:dyDescent="0.25">
      <c r="A34" s="243"/>
      <c r="B34" s="243">
        <v>3</v>
      </c>
      <c r="C34" s="248">
        <v>752.10980224609375</v>
      </c>
      <c r="D34" s="248">
        <v>3762.6630859375</v>
      </c>
      <c r="E34" s="248">
        <v>3086.013916015625</v>
      </c>
      <c r="F34" s="248">
        <v>472.2261962890625</v>
      </c>
      <c r="G34" s="248">
        <v>5186.33349609375</v>
      </c>
      <c r="H34" s="248">
        <v>4339.50341796875</v>
      </c>
      <c r="I34" s="248">
        <v>1415.5618896484375</v>
      </c>
      <c r="J34" s="248">
        <v>924.65289306640625</v>
      </c>
      <c r="K34" s="248">
        <v>42530.419494628906</v>
      </c>
      <c r="L34" s="248">
        <v>3294.60693359375</v>
      </c>
      <c r="M34" s="248">
        <v>45825.026428222656</v>
      </c>
      <c r="N34" s="42"/>
      <c r="O34" s="249"/>
      <c r="P34" s="251"/>
      <c r="Q34" s="3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7"/>
  <sheetViews>
    <sheetView zoomScale="80" zoomScaleNormal="8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C34" sqref="C34:K36"/>
    </sheetView>
  </sheetViews>
  <sheetFormatPr defaultColWidth="9" defaultRowHeight="15" x14ac:dyDescent="0.25"/>
  <cols>
    <col min="1" max="1" width="5.85546875" customWidth="1"/>
    <col min="2" max="2" width="9.140625" customWidth="1"/>
    <col min="3" max="3" width="8" customWidth="1"/>
    <col min="5" max="5" width="11.85546875" bestFit="1" customWidth="1"/>
    <col min="6" max="6" width="10.85546875" customWidth="1"/>
    <col min="7" max="7" width="12" bestFit="1" customWidth="1"/>
    <col min="8" max="8" width="9.5703125" customWidth="1"/>
    <col min="9" max="9" width="10.85546875" customWidth="1"/>
    <col min="10" max="10" width="10.5703125" customWidth="1"/>
    <col min="11" max="11" width="12" customWidth="1"/>
  </cols>
  <sheetData>
    <row r="1" spans="1:11" x14ac:dyDescent="0.25">
      <c r="A1" s="252" t="s">
        <v>300</v>
      </c>
      <c r="B1" s="253"/>
      <c r="C1" s="254"/>
      <c r="D1" s="254"/>
      <c r="E1" s="254"/>
      <c r="F1" s="254"/>
      <c r="G1" s="254"/>
      <c r="H1" s="254"/>
      <c r="I1" s="254"/>
      <c r="J1" s="254"/>
      <c r="K1" s="207"/>
    </row>
    <row r="2" spans="1:11" x14ac:dyDescent="0.25">
      <c r="A2" s="255" t="s">
        <v>320</v>
      </c>
      <c r="B2" s="253"/>
      <c r="C2" s="254"/>
      <c r="D2" s="254"/>
      <c r="E2" s="254"/>
      <c r="F2" s="254"/>
      <c r="G2" s="254"/>
      <c r="H2" s="254"/>
      <c r="I2" s="254"/>
      <c r="J2" s="254"/>
      <c r="K2" s="207"/>
    </row>
    <row r="3" spans="1:11" ht="45" x14ac:dyDescent="0.25">
      <c r="A3" s="256" t="s">
        <v>302</v>
      </c>
      <c r="B3" s="257" t="s">
        <v>303</v>
      </c>
      <c r="C3" s="258" t="s">
        <v>28</v>
      </c>
      <c r="D3" s="258" t="s">
        <v>105</v>
      </c>
      <c r="E3" s="258" t="s">
        <v>31</v>
      </c>
      <c r="F3" s="258" t="s">
        <v>304</v>
      </c>
      <c r="G3" s="258" t="s">
        <v>38</v>
      </c>
      <c r="H3" s="258" t="s">
        <v>305</v>
      </c>
      <c r="I3" s="258" t="s">
        <v>306</v>
      </c>
      <c r="J3" s="258" t="s">
        <v>307</v>
      </c>
      <c r="K3" s="258" t="s">
        <v>321</v>
      </c>
    </row>
    <row r="4" spans="1:11" s="41" customFormat="1" x14ac:dyDescent="0.25">
      <c r="A4" s="235" t="s">
        <v>85</v>
      </c>
      <c r="B4" s="259" t="s">
        <v>309</v>
      </c>
      <c r="C4" s="260">
        <v>3.5621583839870583</v>
      </c>
      <c r="D4" s="260">
        <v>3.9274204177036554</v>
      </c>
      <c r="E4" s="260">
        <v>9.4930942660863487</v>
      </c>
      <c r="F4" s="260">
        <v>11.679163972529413</v>
      </c>
      <c r="G4" s="260">
        <v>2.5923069083361279</v>
      </c>
      <c r="H4" s="260">
        <v>4.219850252899163</v>
      </c>
      <c r="I4" s="260">
        <v>10.097788031440153</v>
      </c>
      <c r="J4" s="260">
        <v>1.3889731843695463</v>
      </c>
      <c r="K4" s="260">
        <v>2.5845951043927653</v>
      </c>
    </row>
    <row r="5" spans="1:11" x14ac:dyDescent="0.25">
      <c r="A5" s="230"/>
      <c r="B5" s="231" t="s">
        <v>310</v>
      </c>
      <c r="C5" s="261">
        <v>7.0446930810365922</v>
      </c>
      <c r="D5" s="261">
        <v>3.26067083211891</v>
      </c>
      <c r="E5" s="261">
        <v>11.554055112221427</v>
      </c>
      <c r="F5" s="261">
        <v>10.804881363497588</v>
      </c>
      <c r="G5" s="261">
        <v>2.2018174232627783</v>
      </c>
      <c r="H5" s="261">
        <v>3.1626605007129069</v>
      </c>
      <c r="I5" s="261">
        <v>11.688464324338216</v>
      </c>
      <c r="J5" s="261">
        <v>1.3501711984831133</v>
      </c>
      <c r="K5" s="261">
        <v>2.5127961035181894</v>
      </c>
    </row>
    <row r="6" spans="1:11" s="41" customFormat="1" x14ac:dyDescent="0.25">
      <c r="A6" s="235"/>
      <c r="B6" s="236" t="s">
        <v>311</v>
      </c>
      <c r="C6" s="260">
        <v>2.4934247023709752</v>
      </c>
      <c r="D6" s="260">
        <v>2.5696017103490414</v>
      </c>
      <c r="E6" s="260">
        <v>8.8769321975473705</v>
      </c>
      <c r="F6" s="260">
        <v>8.9526458195995673</v>
      </c>
      <c r="G6" s="260">
        <v>1.8152884470588739</v>
      </c>
      <c r="H6" s="260">
        <v>4.1880417035753519</v>
      </c>
      <c r="I6" s="260">
        <v>11.485210104166692</v>
      </c>
      <c r="J6" s="260">
        <v>1.7750896690887359</v>
      </c>
      <c r="K6" s="260">
        <v>2.7169832764860451</v>
      </c>
    </row>
    <row r="7" spans="1:11" x14ac:dyDescent="0.25">
      <c r="A7" s="230"/>
      <c r="B7" s="231" t="s">
        <v>322</v>
      </c>
      <c r="C7" s="261">
        <v>4.6892556270429031</v>
      </c>
      <c r="D7" s="261">
        <v>2.7609655058839317</v>
      </c>
      <c r="E7" s="261">
        <v>10.833417582388487</v>
      </c>
      <c r="F7" s="261">
        <v>10.188780717847857</v>
      </c>
      <c r="G7" s="261">
        <v>2.0612119872498105</v>
      </c>
      <c r="H7" s="261">
        <v>4.1648378952111553</v>
      </c>
      <c r="I7" s="261">
        <v>12.672086878740021</v>
      </c>
      <c r="J7" s="261">
        <v>1.6622673923886115</v>
      </c>
      <c r="K7" s="261">
        <v>2.6706548345544485</v>
      </c>
    </row>
    <row r="8" spans="1:11" s="41" customFormat="1" x14ac:dyDescent="0.25">
      <c r="A8" s="235"/>
      <c r="B8" s="236"/>
      <c r="C8" s="262"/>
      <c r="D8" s="262"/>
      <c r="E8" s="262"/>
      <c r="F8" s="262"/>
      <c r="G8" s="262"/>
      <c r="H8" s="262"/>
      <c r="I8" s="262"/>
      <c r="J8" s="262"/>
      <c r="K8" s="262"/>
    </row>
    <row r="9" spans="1:11" x14ac:dyDescent="0.25">
      <c r="A9" s="230" t="s">
        <v>145</v>
      </c>
      <c r="B9" s="231" t="s">
        <v>309</v>
      </c>
      <c r="C9" s="263">
        <v>3.060595859137976</v>
      </c>
      <c r="D9" s="263">
        <v>3.9294654551298573</v>
      </c>
      <c r="E9" s="263">
        <v>7.8720533094093454</v>
      </c>
      <c r="F9" s="263">
        <v>8.8965234799494262</v>
      </c>
      <c r="G9" s="263">
        <v>2.9098924176965766</v>
      </c>
      <c r="H9" s="263">
        <v>6.3054261396744753</v>
      </c>
      <c r="I9" s="263">
        <v>12.279367476310027</v>
      </c>
      <c r="J9" s="263">
        <v>1.5059595355424731</v>
      </c>
      <c r="K9" s="263">
        <v>2.8029576620132635</v>
      </c>
    </row>
    <row r="10" spans="1:11" s="41" customFormat="1" x14ac:dyDescent="0.25">
      <c r="A10" s="235"/>
      <c r="B10" s="236" t="s">
        <v>310</v>
      </c>
      <c r="C10" s="262">
        <v>8.4101694822166859</v>
      </c>
      <c r="D10" s="262">
        <v>3.3798173796381845</v>
      </c>
      <c r="E10" s="262">
        <v>11.874612364423601</v>
      </c>
      <c r="F10" s="262">
        <v>9.3963588224036663</v>
      </c>
      <c r="G10" s="262">
        <v>2.3465226236869778</v>
      </c>
      <c r="H10" s="262">
        <v>3.5295997719177179</v>
      </c>
      <c r="I10" s="262">
        <v>11.768822055273821</v>
      </c>
      <c r="J10" s="262">
        <v>1.5386098403153867</v>
      </c>
      <c r="K10" s="262">
        <v>2.6140429846174351</v>
      </c>
    </row>
    <row r="11" spans="1:11" x14ac:dyDescent="0.25">
      <c r="A11" s="230"/>
      <c r="B11" s="231">
        <v>3</v>
      </c>
      <c r="C11" s="263">
        <v>2.8326373226883037</v>
      </c>
      <c r="D11" s="263">
        <v>3.3296989150103795</v>
      </c>
      <c r="E11" s="263">
        <v>8.6708767345922375</v>
      </c>
      <c r="F11" s="263">
        <v>9.1570474309579222</v>
      </c>
      <c r="G11" s="263">
        <v>1.8611045551151266</v>
      </c>
      <c r="H11" s="263">
        <v>5.3120201827885554</v>
      </c>
      <c r="I11" s="263">
        <v>12.306759561820698</v>
      </c>
      <c r="J11" s="263">
        <v>2.1424997457479358</v>
      </c>
      <c r="K11" s="263">
        <v>2.8940420913751641</v>
      </c>
    </row>
    <row r="12" spans="1:11" s="41" customFormat="1" x14ac:dyDescent="0.25">
      <c r="A12" s="235"/>
      <c r="B12" s="236">
        <v>4</v>
      </c>
      <c r="C12" s="262">
        <v>4.3001663563103527</v>
      </c>
      <c r="D12" s="262">
        <v>1.8497775795551563</v>
      </c>
      <c r="E12" s="262">
        <v>9.7751861800573412</v>
      </c>
      <c r="F12" s="262">
        <v>11.415970213012738</v>
      </c>
      <c r="G12" s="262">
        <v>1.6977920387665717</v>
      </c>
      <c r="H12" s="262">
        <v>5.2624104670848508</v>
      </c>
      <c r="I12" s="262">
        <v>12.722727441504242</v>
      </c>
      <c r="J12" s="262">
        <v>1.8252077058751144</v>
      </c>
      <c r="K12" s="262">
        <v>2.6142968483602944</v>
      </c>
    </row>
    <row r="13" spans="1:11" x14ac:dyDescent="0.25">
      <c r="A13" s="230"/>
      <c r="B13" s="231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s="41" customFormat="1" x14ac:dyDescent="0.25">
      <c r="A14" s="259" t="s">
        <v>146</v>
      </c>
      <c r="B14" s="236">
        <v>1</v>
      </c>
      <c r="C14" s="262">
        <v>2.6820572234275439</v>
      </c>
      <c r="D14" s="262">
        <v>2.9295307727035818</v>
      </c>
      <c r="E14" s="262">
        <v>8.4972796292866519</v>
      </c>
      <c r="F14" s="262">
        <v>10.464398309732641</v>
      </c>
      <c r="G14" s="262">
        <v>2.0580935744508966</v>
      </c>
      <c r="H14" s="262">
        <v>6.6456239332927787</v>
      </c>
      <c r="I14" s="262">
        <v>11.140638250763336</v>
      </c>
      <c r="J14" s="262">
        <v>1.743397086004643</v>
      </c>
      <c r="K14" s="262">
        <v>3.1807890135044556</v>
      </c>
    </row>
    <row r="15" spans="1:11" x14ac:dyDescent="0.25">
      <c r="A15" s="230"/>
      <c r="B15" s="231">
        <v>2</v>
      </c>
      <c r="C15" s="263">
        <v>5.0844778914984907</v>
      </c>
      <c r="D15" s="263">
        <v>2.9064185917420078</v>
      </c>
      <c r="E15" s="263">
        <v>9.4416994624682911</v>
      </c>
      <c r="F15" s="263">
        <v>12.382448171653442</v>
      </c>
      <c r="G15" s="263">
        <v>1.1760999299327874</v>
      </c>
      <c r="H15" s="263">
        <v>4.8683129325180241</v>
      </c>
      <c r="I15" s="263">
        <v>11.535156036235355</v>
      </c>
      <c r="J15" s="263">
        <v>1.7997147925520267</v>
      </c>
      <c r="K15" s="263">
        <v>3.0499648660759697</v>
      </c>
    </row>
    <row r="16" spans="1:11" x14ac:dyDescent="0.25">
      <c r="B16" s="236">
        <v>3</v>
      </c>
      <c r="C16" s="262">
        <v>2.4017413759955364</v>
      </c>
      <c r="D16" s="262">
        <v>2.8803266916886141</v>
      </c>
      <c r="E16" s="262">
        <v>8.154954188547956</v>
      </c>
      <c r="F16" s="262">
        <v>10.977372124773192</v>
      </c>
      <c r="G16" s="262">
        <v>2.3997668784056607</v>
      </c>
      <c r="H16" s="262">
        <v>5.1898882729415314</v>
      </c>
      <c r="I16" s="262">
        <v>11.549434869973494</v>
      </c>
      <c r="J16" s="262">
        <v>2.144777218932691</v>
      </c>
      <c r="K16" s="262">
        <v>3.3253550608432354</v>
      </c>
    </row>
    <row r="17" spans="1:11" x14ac:dyDescent="0.25">
      <c r="A17" s="231"/>
      <c r="B17" s="231">
        <v>4</v>
      </c>
      <c r="C17" s="263">
        <v>3.9215466419992033</v>
      </c>
      <c r="D17" s="263">
        <v>1.9758680050163722</v>
      </c>
      <c r="E17" s="263">
        <v>9.6088872341511493</v>
      </c>
      <c r="F17" s="263">
        <v>11.691397005082601</v>
      </c>
      <c r="G17" s="263">
        <v>1.369736385072569</v>
      </c>
      <c r="H17" s="263">
        <v>5.5283071710596348</v>
      </c>
      <c r="I17" s="263">
        <v>10.949147895561847</v>
      </c>
      <c r="J17" s="263">
        <v>1.9098467677834301</v>
      </c>
      <c r="K17" s="263">
        <v>3.1778135239085326</v>
      </c>
    </row>
    <row r="18" spans="1:11" x14ac:dyDescent="0.25">
      <c r="B18" s="264"/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230" t="s">
        <v>147</v>
      </c>
      <c r="B19" s="231">
        <v>1</v>
      </c>
      <c r="C19" s="263">
        <v>2.3657136024760588</v>
      </c>
      <c r="D19" s="263">
        <v>3.0443616473857</v>
      </c>
      <c r="E19" s="263">
        <v>9.1900273914880604</v>
      </c>
      <c r="F19" s="263">
        <v>11.600913421286908</v>
      </c>
      <c r="G19" s="263">
        <v>3.5248533668855928</v>
      </c>
      <c r="H19" s="263">
        <v>3.4183320128194605</v>
      </c>
      <c r="I19" s="263">
        <v>10.412194939915485</v>
      </c>
      <c r="J19" s="263">
        <v>1.6970120709017438</v>
      </c>
      <c r="K19" s="263">
        <v>2.9774055883533519</v>
      </c>
    </row>
    <row r="20" spans="1:11" x14ac:dyDescent="0.25">
      <c r="B20" s="236">
        <v>2</v>
      </c>
      <c r="C20" s="262">
        <v>4.7364712924708865</v>
      </c>
      <c r="D20" s="262">
        <v>3.6029157608813906</v>
      </c>
      <c r="E20" s="262">
        <v>9.4044301403406312</v>
      </c>
      <c r="F20" s="262">
        <v>12.68814088000736</v>
      </c>
      <c r="G20" s="262">
        <v>2.0176433256735464</v>
      </c>
      <c r="H20" s="262">
        <v>3.178313821129978</v>
      </c>
      <c r="I20" s="262">
        <v>11.056113425834555</v>
      </c>
      <c r="J20" s="262">
        <v>1.7373736873970493</v>
      </c>
      <c r="K20" s="262">
        <v>3.2303109097991944</v>
      </c>
    </row>
    <row r="21" spans="1:11" x14ac:dyDescent="0.25">
      <c r="A21" s="231"/>
      <c r="B21" s="231">
        <v>3</v>
      </c>
      <c r="C21" s="263">
        <v>2.0349340220464089</v>
      </c>
      <c r="D21" s="263">
        <v>2.7763684533185997</v>
      </c>
      <c r="E21" s="263">
        <v>8.7044685648516591</v>
      </c>
      <c r="F21" s="263">
        <v>11.049729720124505</v>
      </c>
      <c r="G21" s="263">
        <v>5.0952039647769372</v>
      </c>
      <c r="H21" s="263">
        <v>3.2848554570981237</v>
      </c>
      <c r="I21" s="263">
        <v>10.145815048254658</v>
      </c>
      <c r="J21" s="263">
        <v>2.183884937299263</v>
      </c>
      <c r="K21" s="263">
        <v>3.5235442210495904</v>
      </c>
    </row>
    <row r="22" spans="1:11" x14ac:dyDescent="0.25">
      <c r="A22" s="262"/>
      <c r="B22" s="265">
        <v>4</v>
      </c>
      <c r="C22" s="262">
        <v>4.3941187018497834</v>
      </c>
      <c r="D22" s="262">
        <v>2.2055487568000536</v>
      </c>
      <c r="E22" s="262">
        <v>10.488363991008287</v>
      </c>
      <c r="F22" s="262">
        <v>11.512882142672449</v>
      </c>
      <c r="G22" s="262">
        <v>2.4222756048892724</v>
      </c>
      <c r="H22" s="262">
        <v>2.7636653522053205</v>
      </c>
      <c r="I22" s="262">
        <v>11.127346841923336</v>
      </c>
      <c r="J22" s="262">
        <v>1.890487520412643</v>
      </c>
      <c r="K22" s="262">
        <v>3.5974572967747522</v>
      </c>
    </row>
    <row r="23" spans="1:11" x14ac:dyDescent="0.25">
      <c r="A23" s="230"/>
      <c r="B23" s="231"/>
      <c r="C23" s="263"/>
      <c r="D23" s="263"/>
      <c r="E23" s="263"/>
      <c r="F23" s="263"/>
      <c r="G23" s="263"/>
      <c r="H23" s="263"/>
      <c r="I23" s="263"/>
      <c r="J23" s="263"/>
      <c r="K23" s="263"/>
    </row>
    <row r="24" spans="1:11" x14ac:dyDescent="0.25">
      <c r="A24" s="34" t="s">
        <v>148</v>
      </c>
      <c r="B24" s="236">
        <v>1</v>
      </c>
      <c r="C24" s="262">
        <v>3.2090437678343098</v>
      </c>
      <c r="D24" s="262">
        <v>3.2333109840397749</v>
      </c>
      <c r="E24" s="262">
        <v>6.9903941936248266</v>
      </c>
      <c r="F24" s="262">
        <v>10.864172174565745</v>
      </c>
      <c r="G24" s="262">
        <v>4.4007834085623747</v>
      </c>
      <c r="H24" s="262">
        <v>1.9540147513623953</v>
      </c>
      <c r="I24" s="262">
        <v>10.992859832048396</v>
      </c>
      <c r="J24" s="262">
        <v>1.5674600658481186</v>
      </c>
      <c r="K24" s="262">
        <v>3.7774969224281425</v>
      </c>
    </row>
    <row r="25" spans="1:11" x14ac:dyDescent="0.25">
      <c r="A25" s="231"/>
      <c r="B25" s="231">
        <v>2</v>
      </c>
      <c r="C25" s="263">
        <v>7.125503177698322</v>
      </c>
      <c r="D25" s="263">
        <v>2.4102411488318185</v>
      </c>
      <c r="E25" s="263">
        <v>7.5100386591433841</v>
      </c>
      <c r="F25" s="263">
        <v>12.306088802036239</v>
      </c>
      <c r="G25" s="263">
        <v>2.2611580441286629</v>
      </c>
      <c r="H25" s="263">
        <v>1.8437442832049011</v>
      </c>
      <c r="I25" s="263">
        <v>11.680345418009683</v>
      </c>
      <c r="J25" s="263">
        <v>1.7803178704368154</v>
      </c>
      <c r="K25" s="263">
        <v>3.0495835274938745</v>
      </c>
    </row>
    <row r="26" spans="1:11" x14ac:dyDescent="0.25">
      <c r="B26" s="236">
        <v>3</v>
      </c>
      <c r="C26" s="262">
        <v>2.5269616777684965</v>
      </c>
      <c r="D26" s="262">
        <v>2.7225595238487235</v>
      </c>
      <c r="E26" s="262">
        <v>9.481271126359907</v>
      </c>
      <c r="F26" s="262">
        <v>11.708448315087658</v>
      </c>
      <c r="G26" s="262">
        <v>4.9404987002715046</v>
      </c>
      <c r="H26" s="262">
        <v>2.6984737593419679</v>
      </c>
      <c r="I26" s="262">
        <v>10.216436431037586</v>
      </c>
      <c r="J26" s="262">
        <v>2.1204126499375118</v>
      </c>
      <c r="K26" s="262">
        <v>2.8770568302478665</v>
      </c>
    </row>
    <row r="27" spans="1:11" x14ac:dyDescent="0.25">
      <c r="A27" s="231"/>
      <c r="B27" s="231">
        <v>4</v>
      </c>
      <c r="C27" s="263">
        <v>4.956366752477245</v>
      </c>
      <c r="D27" s="263">
        <v>2.2677114002674936</v>
      </c>
      <c r="E27" s="263">
        <v>8.8911805503632735</v>
      </c>
      <c r="F27" s="263">
        <v>12.538647309174458</v>
      </c>
      <c r="G27" s="263">
        <v>2.1420850239307905</v>
      </c>
      <c r="H27" s="263">
        <v>2.8485511479639727</v>
      </c>
      <c r="I27" s="263">
        <v>10.954995760024456</v>
      </c>
      <c r="J27" s="263">
        <v>1.6803850224811585</v>
      </c>
      <c r="K27" s="263">
        <v>3.4691075787420265</v>
      </c>
    </row>
    <row r="28" spans="1:11" x14ac:dyDescent="0.25">
      <c r="B28" s="264"/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x14ac:dyDescent="0.25">
      <c r="A29" s="266" t="s">
        <v>248</v>
      </c>
      <c r="B29" s="231">
        <v>1</v>
      </c>
      <c r="C29" s="263">
        <v>3.2291321287250061</v>
      </c>
      <c r="D29" s="263">
        <v>2.8653549078864082</v>
      </c>
      <c r="E29" s="263">
        <v>8.1378430892806861</v>
      </c>
      <c r="F29" s="263">
        <v>11.484603108402288</v>
      </c>
      <c r="G29" s="263">
        <v>4.32533814150041</v>
      </c>
      <c r="H29" s="263">
        <v>2.773650236746235</v>
      </c>
      <c r="I29" s="263">
        <v>10.433543628888756</v>
      </c>
      <c r="J29" s="263">
        <v>1.6102225462424107</v>
      </c>
      <c r="K29" s="263">
        <v>2.8367957158064958</v>
      </c>
    </row>
    <row r="30" spans="1:11" x14ac:dyDescent="0.25">
      <c r="B30" s="236">
        <v>2</v>
      </c>
      <c r="C30" s="262">
        <v>6.8544339118619471</v>
      </c>
      <c r="D30" s="262">
        <v>2.8497702575427839</v>
      </c>
      <c r="E30" s="262">
        <v>8.3786424809394706</v>
      </c>
      <c r="F30" s="262">
        <v>12.385827128129385</v>
      </c>
      <c r="G30" s="262">
        <v>2.5053805585890458</v>
      </c>
      <c r="H30" s="262">
        <v>1.4694091998604708</v>
      </c>
      <c r="I30" s="262">
        <v>11.250660218138966</v>
      </c>
      <c r="J30" s="262">
        <v>1.5748359746244616</v>
      </c>
      <c r="K30" s="262">
        <v>3.033625169759671</v>
      </c>
    </row>
    <row r="31" spans="1:11" x14ac:dyDescent="0.25">
      <c r="A31" s="231"/>
      <c r="B31" s="231">
        <v>3</v>
      </c>
      <c r="C31" s="263">
        <v>2.7882067744423185</v>
      </c>
      <c r="D31" s="263">
        <v>2.6384911623648009</v>
      </c>
      <c r="E31" s="263">
        <v>9.3940225358493965</v>
      </c>
      <c r="F31" s="263">
        <v>11.678795949047686</v>
      </c>
      <c r="G31" s="263">
        <v>4.8598787700823163</v>
      </c>
      <c r="H31" s="263">
        <v>2.3292493305531257</v>
      </c>
      <c r="I31" s="263">
        <v>8.9501374597511543</v>
      </c>
      <c r="J31" s="263">
        <v>1.8527342336350343</v>
      </c>
      <c r="K31" s="263">
        <v>3.2491988466162596</v>
      </c>
    </row>
    <row r="32" spans="1:11" x14ac:dyDescent="0.25">
      <c r="A32" s="262"/>
      <c r="B32" s="236">
        <v>4</v>
      </c>
      <c r="C32" s="262">
        <v>5.132176382865306</v>
      </c>
      <c r="D32" s="262">
        <v>1.887034467842198</v>
      </c>
      <c r="E32" s="262">
        <v>9.988287292888403</v>
      </c>
      <c r="F32" s="262">
        <v>12.412924940416218</v>
      </c>
      <c r="G32" s="262">
        <v>2.2218728367842182</v>
      </c>
      <c r="H32" s="262">
        <v>2.4260616219259874</v>
      </c>
      <c r="I32" s="262">
        <v>9.970798359354518</v>
      </c>
      <c r="J32" s="262">
        <v>1.5164559550747829</v>
      </c>
      <c r="K32" s="262">
        <v>3.697113540427869</v>
      </c>
    </row>
    <row r="33" spans="1:11" x14ac:dyDescent="0.25">
      <c r="A33" s="266"/>
      <c r="B33" s="231"/>
      <c r="C33" s="263"/>
      <c r="D33" s="263"/>
      <c r="E33" s="263"/>
      <c r="F33" s="263"/>
      <c r="G33" s="263"/>
      <c r="H33" s="263"/>
      <c r="I33" s="263"/>
      <c r="J33" s="263"/>
      <c r="K33" s="263"/>
    </row>
    <row r="34" spans="1:11" x14ac:dyDescent="0.25">
      <c r="A34" s="34" t="s">
        <v>268</v>
      </c>
      <c r="B34" s="236">
        <v>1</v>
      </c>
      <c r="C34" s="262">
        <v>2.805977776460391</v>
      </c>
      <c r="D34" s="262">
        <v>2.6324227587254372</v>
      </c>
      <c r="E34" s="262">
        <v>8.9983528150263972</v>
      </c>
      <c r="F34" s="262">
        <v>12.782712320741091</v>
      </c>
      <c r="G34" s="262">
        <v>4.2408762023615161</v>
      </c>
      <c r="H34" s="262">
        <v>2.2028654423915812</v>
      </c>
      <c r="I34" s="262">
        <v>10.051566954698304</v>
      </c>
      <c r="J34" s="262">
        <v>1.5206466886458647</v>
      </c>
      <c r="K34" s="262">
        <v>3.444489502906352</v>
      </c>
    </row>
    <row r="35" spans="1:11" x14ac:dyDescent="0.25">
      <c r="A35" s="231"/>
      <c r="B35" s="231">
        <v>2</v>
      </c>
      <c r="C35" s="263">
        <v>6.1671165736178883</v>
      </c>
      <c r="D35" s="263">
        <v>2.7385456686046799</v>
      </c>
      <c r="E35" s="263">
        <v>7.8341906756746935</v>
      </c>
      <c r="F35" s="263">
        <v>12.496936688965219</v>
      </c>
      <c r="G35" s="263">
        <v>2.340180972431928</v>
      </c>
      <c r="H35" s="263">
        <v>2.1522277089244946</v>
      </c>
      <c r="I35" s="263">
        <v>11.281193370004743</v>
      </c>
      <c r="J35" s="263">
        <v>1.5986772631752033</v>
      </c>
      <c r="K35" s="263">
        <v>3.1869574302700099</v>
      </c>
    </row>
    <row r="36" spans="1:11" x14ac:dyDescent="0.25">
      <c r="B36" s="236">
        <v>3</v>
      </c>
      <c r="C36" s="262">
        <v>2.3676624285055135</v>
      </c>
      <c r="D36" s="262">
        <v>2.6457827928622639</v>
      </c>
      <c r="E36" s="262">
        <v>9.9327856739717095</v>
      </c>
      <c r="F36" s="262">
        <v>12.519525095266301</v>
      </c>
      <c r="G36" s="262">
        <v>4.9770337925579433</v>
      </c>
      <c r="H36" s="262">
        <v>2.7644995329917528</v>
      </c>
      <c r="I36" s="262">
        <v>8.8099408325869515</v>
      </c>
      <c r="J36" s="262">
        <v>1.9744376175664464</v>
      </c>
      <c r="K36" s="262">
        <v>3.307495940118895</v>
      </c>
    </row>
    <row r="37" spans="1:11" x14ac:dyDescent="0.25">
      <c r="F37" s="277"/>
      <c r="I37" s="27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5"/>
  <sheetViews>
    <sheetView topLeftCell="A11" zoomScale="80" zoomScaleNormal="80" workbookViewId="0">
      <selection activeCell="K33" sqref="K33:M35"/>
    </sheetView>
  </sheetViews>
  <sheetFormatPr defaultColWidth="9" defaultRowHeight="15" x14ac:dyDescent="0.25"/>
  <cols>
    <col min="1" max="1" width="7" customWidth="1"/>
    <col min="4" max="4" width="10.85546875" customWidth="1"/>
    <col min="5" max="6" width="11.42578125" customWidth="1"/>
    <col min="7" max="7" width="10.7109375" customWidth="1"/>
    <col min="8" max="8" width="11.42578125" customWidth="1"/>
    <col min="9" max="9" width="9.28515625" customWidth="1"/>
    <col min="10" max="10" width="9.140625" customWidth="1"/>
    <col min="11" max="11" width="11" customWidth="1"/>
    <col min="12" max="12" width="9.5703125" customWidth="1"/>
    <col min="13" max="13" width="9.140625" customWidth="1"/>
  </cols>
  <sheetData>
    <row r="2" spans="1:13" ht="75" x14ac:dyDescent="0.25">
      <c r="A2" s="256" t="s">
        <v>302</v>
      </c>
      <c r="B2" s="257" t="s">
        <v>303</v>
      </c>
      <c r="C2" s="258" t="s">
        <v>323</v>
      </c>
      <c r="D2" s="258" t="s">
        <v>313</v>
      </c>
      <c r="E2" s="258" t="s">
        <v>314</v>
      </c>
      <c r="F2" s="258" t="s">
        <v>315</v>
      </c>
      <c r="G2" s="258" t="s">
        <v>316</v>
      </c>
      <c r="H2" s="258" t="s">
        <v>45</v>
      </c>
      <c r="I2" s="258" t="s">
        <v>46</v>
      </c>
      <c r="J2" s="258" t="s">
        <v>324</v>
      </c>
      <c r="K2" s="258" t="s">
        <v>318</v>
      </c>
      <c r="L2" s="258" t="s">
        <v>319</v>
      </c>
      <c r="M2" s="258" t="s">
        <v>51</v>
      </c>
    </row>
    <row r="3" spans="1:13" s="41" customFormat="1" x14ac:dyDescent="0.25">
      <c r="A3" s="235" t="s">
        <v>85</v>
      </c>
      <c r="B3" s="235" t="s">
        <v>309</v>
      </c>
      <c r="C3" s="260">
        <v>1.9776540951632182</v>
      </c>
      <c r="D3" s="260">
        <v>4.1767551967096885</v>
      </c>
      <c r="E3" s="260">
        <v>6.8307321492998563</v>
      </c>
      <c r="F3" s="260">
        <v>1.2270122046794238</v>
      </c>
      <c r="G3" s="260">
        <v>14.538371736598036</v>
      </c>
      <c r="H3" s="260">
        <v>8.5047820613540832</v>
      </c>
      <c r="I3" s="260">
        <v>3.1900615856371237</v>
      </c>
      <c r="J3" s="260">
        <v>2.4754080006515564</v>
      </c>
      <c r="K3" s="260">
        <v>92.466127551837204</v>
      </c>
      <c r="L3" s="260">
        <v>7.5338724481627883</v>
      </c>
      <c r="M3" s="260">
        <v>100</v>
      </c>
    </row>
    <row r="4" spans="1:13" x14ac:dyDescent="0.25">
      <c r="A4" s="230"/>
      <c r="B4" s="231" t="s">
        <v>310</v>
      </c>
      <c r="C4" s="261">
        <v>0.9169541982968723</v>
      </c>
      <c r="D4" s="261">
        <v>5.9775440496697376</v>
      </c>
      <c r="E4" s="261">
        <v>7.0313104367730626</v>
      </c>
      <c r="F4" s="261">
        <v>1.5033353557518667</v>
      </c>
      <c r="G4" s="261">
        <v>9.1012870022921391</v>
      </c>
      <c r="H4" s="261">
        <v>8.0648516911199266</v>
      </c>
      <c r="I4" s="261">
        <v>3.579306572805073</v>
      </c>
      <c r="J4" s="261">
        <v>2.2835405266745292</v>
      </c>
      <c r="K4" s="261">
        <v>92.038339772572925</v>
      </c>
      <c r="L4" s="261">
        <v>7.9616602274270738</v>
      </c>
      <c r="M4" s="261">
        <v>100</v>
      </c>
    </row>
    <row r="5" spans="1:13" s="41" customFormat="1" x14ac:dyDescent="0.25">
      <c r="A5" s="235"/>
      <c r="B5" s="236" t="s">
        <v>311</v>
      </c>
      <c r="C5" s="260">
        <v>1.9853201764174575</v>
      </c>
      <c r="D5" s="260">
        <v>9.4974742180892591</v>
      </c>
      <c r="E5" s="260">
        <v>6.3381203205478895</v>
      </c>
      <c r="F5" s="260">
        <v>1.3576810551797887</v>
      </c>
      <c r="G5" s="260">
        <v>13.004431326943214</v>
      </c>
      <c r="H5" s="260">
        <v>9.8369074406506005</v>
      </c>
      <c r="I5" s="260">
        <v>3.227309277306635</v>
      </c>
      <c r="J5" s="260">
        <v>2.1524512937478808</v>
      </c>
      <c r="K5" s="260">
        <v>92.272912739125374</v>
      </c>
      <c r="L5" s="260">
        <v>7.7270872608746224</v>
      </c>
      <c r="M5" s="260">
        <v>100</v>
      </c>
    </row>
    <row r="6" spans="1:13" x14ac:dyDescent="0.25">
      <c r="A6" s="230"/>
      <c r="B6" s="231" t="s">
        <v>322</v>
      </c>
      <c r="C6" s="261">
        <v>1.094628672511071</v>
      </c>
      <c r="D6" s="261">
        <v>5.9591376846181463</v>
      </c>
      <c r="E6" s="261">
        <v>6.034719785532312</v>
      </c>
      <c r="F6" s="261">
        <v>1.6498095157206656</v>
      </c>
      <c r="G6" s="261">
        <v>9.4228885212931814</v>
      </c>
      <c r="H6" s="261">
        <v>9.6366388344057459</v>
      </c>
      <c r="I6" s="261">
        <v>3.762031242178951</v>
      </c>
      <c r="J6" s="261">
        <v>2.3354680485560011</v>
      </c>
      <c r="K6" s="261">
        <v>91.598800726123301</v>
      </c>
      <c r="L6" s="261">
        <v>8.4011992738766992</v>
      </c>
      <c r="M6" s="261">
        <v>100</v>
      </c>
    </row>
    <row r="7" spans="1:13" s="41" customFormat="1" x14ac:dyDescent="0.25">
      <c r="A7" s="235"/>
      <c r="B7" s="236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13" x14ac:dyDescent="0.25">
      <c r="A8" s="230" t="s">
        <v>145</v>
      </c>
      <c r="B8" s="231" t="s">
        <v>309</v>
      </c>
      <c r="C8" s="263">
        <v>2.6370413785484135</v>
      </c>
      <c r="D8" s="263">
        <v>3.3304811548250774</v>
      </c>
      <c r="E8" s="263">
        <v>6.3930862035913654</v>
      </c>
      <c r="F8" s="263">
        <v>1.0218963724220407</v>
      </c>
      <c r="G8" s="263">
        <v>12.50417733091815</v>
      </c>
      <c r="H8" s="263">
        <v>9.9757063358851372</v>
      </c>
      <c r="I8" s="263">
        <v>4.6508788956370877</v>
      </c>
      <c r="J8" s="263">
        <v>2.4640528125944998</v>
      </c>
      <c r="K8" s="263">
        <v>92.539561819285183</v>
      </c>
      <c r="L8" s="263">
        <v>7.4604381807148066</v>
      </c>
      <c r="M8" s="263">
        <v>100</v>
      </c>
    </row>
    <row r="9" spans="1:13" s="41" customFormat="1" x14ac:dyDescent="0.25">
      <c r="A9" s="235"/>
      <c r="B9" s="236" t="s">
        <v>310</v>
      </c>
      <c r="C9" s="262">
        <v>1.2127507177313848</v>
      </c>
      <c r="D9" s="262">
        <v>6.4887070019755191</v>
      </c>
      <c r="E9" s="262">
        <v>4.9935176086050665</v>
      </c>
      <c r="F9" s="262">
        <v>1.3925353934797551</v>
      </c>
      <c r="G9" s="262">
        <v>9.5928512101497265</v>
      </c>
      <c r="H9" s="262">
        <v>9.1798389709946839</v>
      </c>
      <c r="I9" s="262">
        <v>2.8948440198670573</v>
      </c>
      <c r="J9" s="262">
        <v>2.3521972940792377</v>
      </c>
      <c r="K9" s="262">
        <v>92.965797541375906</v>
      </c>
      <c r="L9" s="262">
        <v>7.034202458624093</v>
      </c>
      <c r="M9" s="262">
        <v>100</v>
      </c>
    </row>
    <row r="10" spans="1:13" x14ac:dyDescent="0.25">
      <c r="A10" s="230"/>
      <c r="B10" s="231">
        <v>3</v>
      </c>
      <c r="C10" s="263">
        <v>2.4269242275232545</v>
      </c>
      <c r="D10" s="263">
        <v>6.1748770661199517</v>
      </c>
      <c r="E10" s="263">
        <v>7.1030480191316689</v>
      </c>
      <c r="F10" s="263">
        <v>1.1319184331632393</v>
      </c>
      <c r="G10" s="263">
        <v>12.524403405504986</v>
      </c>
      <c r="H10" s="263">
        <v>9.6877628636491373</v>
      </c>
      <c r="I10" s="263">
        <v>2.6391299337099294</v>
      </c>
      <c r="J10" s="263">
        <v>2.2562676807359385</v>
      </c>
      <c r="K10" s="263">
        <v>92.451018169634438</v>
      </c>
      <c r="L10" s="263">
        <v>7.5489818303655669</v>
      </c>
      <c r="M10" s="263">
        <v>100</v>
      </c>
    </row>
    <row r="11" spans="1:13" s="41" customFormat="1" x14ac:dyDescent="0.25">
      <c r="A11" s="235"/>
      <c r="B11" s="236">
        <v>4</v>
      </c>
      <c r="C11" s="262">
        <v>1.3362887216548709</v>
      </c>
      <c r="D11" s="262">
        <v>7.1464989679730069</v>
      </c>
      <c r="E11" s="262">
        <v>5.726843626259388</v>
      </c>
      <c r="F11" s="262">
        <v>1.6288020321440375</v>
      </c>
      <c r="G11" s="262">
        <v>9.6761009184705848</v>
      </c>
      <c r="H11" s="262">
        <v>8.8946699987899578</v>
      </c>
      <c r="I11" s="262">
        <v>3.6183782723878148</v>
      </c>
      <c r="J11" s="262">
        <v>2.3028669231520462</v>
      </c>
      <c r="K11" s="262">
        <v>91.79398429135837</v>
      </c>
      <c r="L11" s="262">
        <v>8.2060157086416314</v>
      </c>
      <c r="M11" s="262">
        <v>100</v>
      </c>
    </row>
    <row r="12" spans="1:13" x14ac:dyDescent="0.25">
      <c r="A12" s="230"/>
      <c r="B12" s="231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</row>
    <row r="13" spans="1:13" s="41" customFormat="1" x14ac:dyDescent="0.25">
      <c r="A13" s="259" t="s">
        <v>146</v>
      </c>
      <c r="B13" s="236">
        <v>1</v>
      </c>
      <c r="C13" s="262">
        <v>2.1401603709628416</v>
      </c>
      <c r="D13" s="262">
        <v>7.228347555589326</v>
      </c>
      <c r="E13" s="262">
        <v>4.826750483593111</v>
      </c>
      <c r="F13" s="262">
        <v>0.91952603068613559</v>
      </c>
      <c r="G13" s="262">
        <v>12.364935787848493</v>
      </c>
      <c r="H13" s="262">
        <v>9.2410181888656062</v>
      </c>
      <c r="I13" s="262">
        <v>4.2003740719178131</v>
      </c>
      <c r="J13" s="262">
        <v>2.3658683603139679</v>
      </c>
      <c r="K13" s="262">
        <v>92.628788642943832</v>
      </c>
      <c r="L13" s="262">
        <v>7.3712113570561772</v>
      </c>
      <c r="M13" s="262">
        <v>100</v>
      </c>
    </row>
    <row r="14" spans="1:13" x14ac:dyDescent="0.25">
      <c r="A14" s="230"/>
      <c r="B14" s="231">
        <v>2</v>
      </c>
      <c r="C14" s="263">
        <v>1.0405627601833141</v>
      </c>
      <c r="D14" s="263">
        <v>6.7026371619219871</v>
      </c>
      <c r="E14" s="263">
        <v>6.0342294804571504</v>
      </c>
      <c r="F14" s="263">
        <v>1.444194397163034</v>
      </c>
      <c r="G14" s="263">
        <v>10.468853757003197</v>
      </c>
      <c r="H14" s="263">
        <v>8.7720391180708273</v>
      </c>
      <c r="I14" s="263">
        <v>3.1813524590119249</v>
      </c>
      <c r="J14" s="263">
        <v>2.3956501659999523</v>
      </c>
      <c r="K14" s="263">
        <v>92.28381197448779</v>
      </c>
      <c r="L14" s="263">
        <v>7.7161880255122188</v>
      </c>
      <c r="M14" s="263">
        <v>100</v>
      </c>
    </row>
    <row r="15" spans="1:13" x14ac:dyDescent="0.25">
      <c r="B15" s="236">
        <v>3</v>
      </c>
      <c r="C15" s="262">
        <v>1.8182436344532364</v>
      </c>
      <c r="D15" s="262">
        <v>6.3321519395494423</v>
      </c>
      <c r="E15" s="262">
        <v>5.7778631168352241</v>
      </c>
      <c r="F15" s="262">
        <v>1.3999943991118287</v>
      </c>
      <c r="G15" s="262">
        <v>13.275443930865688</v>
      </c>
      <c r="H15" s="262">
        <v>8.7742907260321452</v>
      </c>
      <c r="I15" s="262">
        <v>3.0798931435821304</v>
      </c>
      <c r="J15" s="262">
        <v>2.2939548662718243</v>
      </c>
      <c r="K15" s="262">
        <v>91.775452438803427</v>
      </c>
      <c r="L15" s="262">
        <v>8.2245475611965713</v>
      </c>
      <c r="M15" s="262">
        <v>100</v>
      </c>
    </row>
    <row r="16" spans="1:13" x14ac:dyDescent="0.25">
      <c r="A16" s="230"/>
      <c r="B16" s="231">
        <v>4</v>
      </c>
      <c r="C16" s="263">
        <v>0.83861945960954309</v>
      </c>
      <c r="D16" s="263">
        <v>7.7412257572711711</v>
      </c>
      <c r="E16" s="263">
        <v>6.9802020647026302</v>
      </c>
      <c r="F16" s="263">
        <v>1.5382889632742889</v>
      </c>
      <c r="G16" s="263">
        <v>9.9423543103787573</v>
      </c>
      <c r="H16" s="263">
        <v>8.5238933511200727</v>
      </c>
      <c r="I16" s="263">
        <v>3.8253536615375894</v>
      </c>
      <c r="J16" s="263">
        <v>2.2912392134091246</v>
      </c>
      <c r="K16" s="263">
        <v>91.813727410938512</v>
      </c>
      <c r="L16" s="263">
        <v>8.1862725890614847</v>
      </c>
      <c r="M16" s="263">
        <v>100</v>
      </c>
    </row>
    <row r="17" spans="1:13" x14ac:dyDescent="0.25"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x14ac:dyDescent="0.25">
      <c r="A18" s="230" t="s">
        <v>147</v>
      </c>
      <c r="B18" s="231">
        <v>1</v>
      </c>
      <c r="C18" s="263">
        <v>1.9327854831911413</v>
      </c>
      <c r="D18" s="263">
        <v>7.6044170100937309</v>
      </c>
      <c r="E18" s="263">
        <v>4.5838969381152594</v>
      </c>
      <c r="F18" s="263">
        <v>0.89716401440390026</v>
      </c>
      <c r="G18" s="263">
        <v>12.167258239665049</v>
      </c>
      <c r="H18" s="263">
        <v>10.301349812351015</v>
      </c>
      <c r="I18" s="263">
        <v>4.1854082411216202</v>
      </c>
      <c r="J18" s="263">
        <v>2.3603586044930931</v>
      </c>
      <c r="K18" s="263">
        <v>92.263452384947172</v>
      </c>
      <c r="L18" s="263">
        <v>7.7365476150528298</v>
      </c>
      <c r="M18" s="263">
        <v>100</v>
      </c>
    </row>
    <row r="19" spans="1:13" x14ac:dyDescent="0.25">
      <c r="B19" s="236">
        <v>2</v>
      </c>
      <c r="C19" s="262">
        <v>1.0963107220050765</v>
      </c>
      <c r="D19" s="262">
        <v>6.2413786402315212</v>
      </c>
      <c r="E19" s="262">
        <v>5.9672308478451601</v>
      </c>
      <c r="F19" s="262">
        <v>1.14593634224498</v>
      </c>
      <c r="G19" s="262">
        <v>9.9040463425949277</v>
      </c>
      <c r="H19" s="262">
        <v>9.6515220457805881</v>
      </c>
      <c r="I19" s="262">
        <v>3.6197281797375829</v>
      </c>
      <c r="J19" s="262">
        <v>2.52686707996153</v>
      </c>
      <c r="K19" s="262">
        <v>91.804733443935959</v>
      </c>
      <c r="L19" s="262">
        <v>8.1952665560640412</v>
      </c>
      <c r="M19" s="262">
        <v>100</v>
      </c>
    </row>
    <row r="20" spans="1:13" x14ac:dyDescent="0.25">
      <c r="A20" s="231"/>
      <c r="B20" s="231">
        <v>3</v>
      </c>
      <c r="C20" s="263">
        <v>1.8743453232593501</v>
      </c>
      <c r="D20" s="263">
        <v>6.9663495519606657</v>
      </c>
      <c r="E20" s="263">
        <v>6.9570512912367999</v>
      </c>
      <c r="F20" s="263">
        <v>0.95883534752271904</v>
      </c>
      <c r="G20" s="263">
        <v>12.02816090831341</v>
      </c>
      <c r="H20" s="263">
        <v>9.1518835678983788</v>
      </c>
      <c r="I20" s="263">
        <v>3.0818941875160815</v>
      </c>
      <c r="J20" s="263">
        <v>2.3121048773927608</v>
      </c>
      <c r="K20" s="263">
        <v>92.129429443919918</v>
      </c>
      <c r="L20" s="263">
        <v>7.8705705560800867</v>
      </c>
      <c r="M20" s="263">
        <v>100</v>
      </c>
    </row>
    <row r="21" spans="1:13" x14ac:dyDescent="0.25">
      <c r="A21" s="262"/>
      <c r="B21" s="265">
        <v>4</v>
      </c>
      <c r="C21" s="262">
        <v>1.0793522065066512</v>
      </c>
      <c r="D21" s="262">
        <v>6.9166868558471704</v>
      </c>
      <c r="E21" s="262">
        <v>6.1529380984398854</v>
      </c>
      <c r="F21" s="262">
        <v>1.4222956832699993</v>
      </c>
      <c r="G21" s="262">
        <v>10.819152610453514</v>
      </c>
      <c r="H21" s="262">
        <v>8.9336573627280398</v>
      </c>
      <c r="I21" s="262">
        <v>3.5267121991118691</v>
      </c>
      <c r="J21" s="262">
        <v>2.319464856888529</v>
      </c>
      <c r="K21" s="262">
        <v>91.572406081781551</v>
      </c>
      <c r="L21" s="262">
        <v>8.4275939182184434</v>
      </c>
      <c r="M21" s="262">
        <v>100</v>
      </c>
    </row>
    <row r="22" spans="1:13" x14ac:dyDescent="0.25">
      <c r="A22" s="230"/>
      <c r="B22" s="231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</row>
    <row r="23" spans="1:13" x14ac:dyDescent="0.25">
      <c r="A23" s="34" t="s">
        <v>148</v>
      </c>
      <c r="B23" s="236">
        <v>1</v>
      </c>
      <c r="C23" s="262">
        <v>2.0203138905034757</v>
      </c>
      <c r="D23" s="262">
        <v>7.1198128359247024</v>
      </c>
      <c r="E23" s="262">
        <v>4.6295485104830396</v>
      </c>
      <c r="F23" s="262">
        <v>0.88431583734984098</v>
      </c>
      <c r="G23" s="262">
        <v>13.488414771084187</v>
      </c>
      <c r="H23" s="262">
        <v>10.494026322526512</v>
      </c>
      <c r="I23" s="262">
        <v>4.3214247965409562</v>
      </c>
      <c r="J23" s="262">
        <v>2.4132609938525804</v>
      </c>
      <c r="K23" s="262">
        <v>92.360654058579371</v>
      </c>
      <c r="L23" s="262">
        <v>7.639345941420622</v>
      </c>
      <c r="M23" s="262">
        <v>100</v>
      </c>
    </row>
    <row r="24" spans="1:13" x14ac:dyDescent="0.25">
      <c r="A24" s="230"/>
      <c r="B24" s="231">
        <v>2</v>
      </c>
      <c r="C24" s="263">
        <v>1.0723266007024543</v>
      </c>
      <c r="D24" s="263">
        <v>7.6528143044779231</v>
      </c>
      <c r="E24" s="263">
        <v>5.9788510958289098</v>
      </c>
      <c r="F24" s="263">
        <v>1.0635342841678785</v>
      </c>
      <c r="G24" s="263">
        <v>10.118085538724623</v>
      </c>
      <c r="H24" s="263">
        <v>10.007619280488305</v>
      </c>
      <c r="I24" s="263">
        <v>3.521786712313296</v>
      </c>
      <c r="J24" s="263">
        <v>2.5467134974249137</v>
      </c>
      <c r="K24" s="263">
        <v>91.928752245111994</v>
      </c>
      <c r="L24" s="263">
        <v>8.0712477548879971</v>
      </c>
      <c r="M24" s="263">
        <v>100</v>
      </c>
    </row>
    <row r="25" spans="1:13" x14ac:dyDescent="0.25">
      <c r="B25" s="236">
        <v>3</v>
      </c>
      <c r="C25" s="262">
        <v>1.8137682685396845</v>
      </c>
      <c r="D25" s="262">
        <v>7.645364735583704</v>
      </c>
      <c r="E25" s="262">
        <v>6.2954883521914651</v>
      </c>
      <c r="F25" s="262">
        <v>1.0623368995426785</v>
      </c>
      <c r="G25" s="262">
        <v>11.436999418608004</v>
      </c>
      <c r="H25" s="262">
        <v>9.2602287084273716</v>
      </c>
      <c r="I25" s="262">
        <v>3.3931758190659633</v>
      </c>
      <c r="J25" s="262">
        <v>2.2788477640088569</v>
      </c>
      <c r="K25" s="262">
        <v>92.478328979868948</v>
      </c>
      <c r="L25" s="262">
        <v>7.5216710201310484</v>
      </c>
      <c r="M25" s="262">
        <v>100</v>
      </c>
    </row>
    <row r="26" spans="1:13" x14ac:dyDescent="0.25">
      <c r="A26" s="230"/>
      <c r="B26" s="231">
        <v>4</v>
      </c>
      <c r="C26" s="263">
        <v>1.1181487111840864</v>
      </c>
      <c r="D26" s="263">
        <v>6.6200052822096387</v>
      </c>
      <c r="E26" s="263">
        <v>7.2678715260261608</v>
      </c>
      <c r="F26" s="263">
        <v>1.2234540726886873</v>
      </c>
      <c r="G26" s="263">
        <v>11.246789847729486</v>
      </c>
      <c r="H26" s="263">
        <v>9.2031822512371129</v>
      </c>
      <c r="I26" s="263">
        <v>3.580202744246757</v>
      </c>
      <c r="J26" s="263">
        <v>2.2351401896466636</v>
      </c>
      <c r="K26" s="263">
        <v>92.243825170393464</v>
      </c>
      <c r="L26" s="263">
        <v>7.7561748296065307</v>
      </c>
      <c r="M26" s="263">
        <v>100</v>
      </c>
    </row>
    <row r="27" spans="1:13" x14ac:dyDescent="0.25"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 x14ac:dyDescent="0.25">
      <c r="A28" s="230" t="s">
        <v>248</v>
      </c>
      <c r="B28" s="231">
        <v>1</v>
      </c>
      <c r="C28" s="263">
        <v>1.2518685546857733</v>
      </c>
      <c r="D28" s="263">
        <v>7.042366283364669</v>
      </c>
      <c r="E28" s="263">
        <v>6.0613969490107671</v>
      </c>
      <c r="F28" s="263">
        <v>0.6797577659689864</v>
      </c>
      <c r="G28" s="263">
        <v>12.934019328153706</v>
      </c>
      <c r="H28" s="263">
        <v>9.9423086061616033</v>
      </c>
      <c r="I28" s="263">
        <v>4.6721236581886183</v>
      </c>
      <c r="J28" s="263">
        <v>2.2329739456172679</v>
      </c>
      <c r="K28" s="263">
        <v>92.513298594630086</v>
      </c>
      <c r="L28" s="263">
        <v>7.4867014053699128</v>
      </c>
      <c r="M28" s="263">
        <v>100</v>
      </c>
    </row>
    <row r="29" spans="1:13" x14ac:dyDescent="0.25">
      <c r="B29" s="236">
        <v>2</v>
      </c>
      <c r="C29" s="262">
        <v>1.0442489517740321</v>
      </c>
      <c r="D29" s="262">
        <v>8.5309489184304752</v>
      </c>
      <c r="E29" s="262">
        <v>5.5719625757435178</v>
      </c>
      <c r="F29" s="262">
        <v>0.93673510891469858</v>
      </c>
      <c r="G29" s="262">
        <v>10.177458229548042</v>
      </c>
      <c r="H29" s="262">
        <v>10.190095926545075</v>
      </c>
      <c r="I29" s="262">
        <v>2.9400628195040914</v>
      </c>
      <c r="J29" s="262">
        <v>2.2440101123938452</v>
      </c>
      <c r="K29" s="262">
        <v>91.938107542299988</v>
      </c>
      <c r="L29" s="262">
        <v>8.0618924577000186</v>
      </c>
      <c r="M29" s="262">
        <v>100</v>
      </c>
    </row>
    <row r="30" spans="1:13" x14ac:dyDescent="0.25">
      <c r="A30" s="230"/>
      <c r="B30" s="231">
        <v>3</v>
      </c>
      <c r="C30" s="263">
        <v>1.7616863354359111</v>
      </c>
      <c r="D30" s="263">
        <v>7.4950526956306591</v>
      </c>
      <c r="E30" s="263">
        <v>6.4774489490227998</v>
      </c>
      <c r="F30" s="263">
        <v>1.1035694340128641</v>
      </c>
      <c r="G30" s="263">
        <v>13.378466285889596</v>
      </c>
      <c r="H30" s="263">
        <v>9.5232409855014346</v>
      </c>
      <c r="I30" s="263">
        <v>3.4669511073485579</v>
      </c>
      <c r="J30" s="263">
        <v>2.0166874874318763</v>
      </c>
      <c r="K30" s="263">
        <v>92.963818342615795</v>
      </c>
      <c r="L30" s="263">
        <v>7.0361816573842075</v>
      </c>
      <c r="M30" s="263">
        <v>100</v>
      </c>
    </row>
    <row r="31" spans="1:13" x14ac:dyDescent="0.25">
      <c r="B31" s="265">
        <v>4</v>
      </c>
      <c r="C31" s="262">
        <v>1.3157089120194743</v>
      </c>
      <c r="D31" s="262">
        <v>8.7597225213636705</v>
      </c>
      <c r="E31" s="262">
        <v>6.2142457878723008</v>
      </c>
      <c r="F31" s="262">
        <v>1.3203256010645015</v>
      </c>
      <c r="G31" s="262">
        <v>10.060579474535054</v>
      </c>
      <c r="H31" s="262">
        <v>9.7112396945500414</v>
      </c>
      <c r="I31" s="262">
        <v>3.5932639884783879</v>
      </c>
      <c r="J31" s="262">
        <v>2.0370650289682781</v>
      </c>
      <c r="K31" s="262">
        <v>92.264876406431213</v>
      </c>
      <c r="L31" s="262">
        <v>7.7351235935687921</v>
      </c>
      <c r="M31" s="262">
        <v>100</v>
      </c>
    </row>
    <row r="32" spans="1:13" x14ac:dyDescent="0.25">
      <c r="A32" s="230"/>
      <c r="B32" s="231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</row>
    <row r="33" spans="1:13" x14ac:dyDescent="0.25">
      <c r="A33" s="34" t="s">
        <v>268</v>
      </c>
      <c r="B33" s="236">
        <v>1</v>
      </c>
      <c r="C33" s="262">
        <v>1.5667286117146326</v>
      </c>
      <c r="D33" s="262">
        <v>8.5756000437910789</v>
      </c>
      <c r="E33" s="262">
        <v>4.6824436979575275</v>
      </c>
      <c r="F33" s="262">
        <v>0.76291390682625893</v>
      </c>
      <c r="G33" s="262">
        <v>11.936757028316643</v>
      </c>
      <c r="H33" s="262">
        <v>9.7379937541459807</v>
      </c>
      <c r="I33" s="262">
        <v>4.3694396083381326</v>
      </c>
      <c r="J33" s="262">
        <v>2.0977502376704531</v>
      </c>
      <c r="K33" s="262">
        <v>92.409537350717642</v>
      </c>
      <c r="L33" s="262">
        <v>7.590462649282359</v>
      </c>
      <c r="M33" s="262">
        <v>100</v>
      </c>
    </row>
    <row r="34" spans="1:13" x14ac:dyDescent="0.25">
      <c r="A34" s="230"/>
      <c r="B34" s="231">
        <v>2</v>
      </c>
      <c r="C34" s="263">
        <v>1.6521421847366862</v>
      </c>
      <c r="D34" s="263">
        <v>7.7167318227412727</v>
      </c>
      <c r="E34" s="263">
        <v>7.3845931242837342</v>
      </c>
      <c r="F34" s="263">
        <v>1.0654917881183057</v>
      </c>
      <c r="G34" s="263">
        <v>9.1171761582252948</v>
      </c>
      <c r="H34" s="263">
        <v>9.9176974967720088</v>
      </c>
      <c r="I34" s="263">
        <v>2.7498002039304534</v>
      </c>
      <c r="J34" s="263">
        <v>2.1722051830348423</v>
      </c>
      <c r="K34" s="263">
        <v>91.571864313511455</v>
      </c>
      <c r="L34" s="263">
        <v>8.4281356864885471</v>
      </c>
      <c r="M34" s="263">
        <v>100</v>
      </c>
    </row>
    <row r="35" spans="1:13" x14ac:dyDescent="0.25">
      <c r="A35" s="267"/>
      <c r="B35" s="236">
        <v>3</v>
      </c>
      <c r="C35" s="262">
        <v>1.6412643065774324</v>
      </c>
      <c r="D35" s="262">
        <v>8.2109348956537787</v>
      </c>
      <c r="E35" s="262">
        <v>6.7343418139635043</v>
      </c>
      <c r="F35" s="262">
        <v>1.0304984701508617</v>
      </c>
      <c r="G35" s="262">
        <v>11.317687954238904</v>
      </c>
      <c r="H35" s="262">
        <v>9.4697237649515937</v>
      </c>
      <c r="I35" s="262">
        <v>3.089058534130213</v>
      </c>
      <c r="J35" s="262">
        <v>2.0177902014191362</v>
      </c>
      <c r="K35" s="262">
        <v>92.810463647513203</v>
      </c>
      <c r="L35" s="262">
        <v>7.1895363524867975</v>
      </c>
      <c r="M35" s="262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8.42578125" customWidth="1"/>
    <col min="2" max="4" width="10.5703125" customWidth="1"/>
    <col min="5" max="7" width="10.5703125" bestFit="1" customWidth="1"/>
  </cols>
  <sheetData>
    <row r="2" spans="1:7" ht="18.75" x14ac:dyDescent="0.3">
      <c r="A2" s="135" t="s">
        <v>240</v>
      </c>
      <c r="B2" s="96"/>
      <c r="C2" s="96"/>
      <c r="D2" s="136"/>
      <c r="E2" s="136"/>
      <c r="F2" s="136"/>
    </row>
    <row r="3" spans="1:7" ht="15.75" thickBot="1" x14ac:dyDescent="0.3">
      <c r="A3" s="96"/>
      <c r="B3" s="96"/>
      <c r="C3" s="96"/>
      <c r="D3" s="96"/>
    </row>
    <row r="4" spans="1:7" ht="24.95" customHeight="1" thickTop="1" thickBot="1" x14ac:dyDescent="0.3">
      <c r="A4" s="137"/>
      <c r="B4" s="138" t="s">
        <v>85</v>
      </c>
      <c r="C4" s="138" t="s">
        <v>145</v>
      </c>
      <c r="D4" s="138" t="s">
        <v>146</v>
      </c>
      <c r="E4" s="138" t="s">
        <v>147</v>
      </c>
      <c r="F4" s="138" t="s">
        <v>148</v>
      </c>
      <c r="G4" s="138" t="s">
        <v>248</v>
      </c>
    </row>
    <row r="5" spans="1:7" ht="24.95" customHeight="1" thickTop="1" x14ac:dyDescent="0.3">
      <c r="A5" s="139" t="s">
        <v>90</v>
      </c>
      <c r="B5" s="140"/>
      <c r="C5" s="140"/>
      <c r="D5" s="140"/>
      <c r="E5" s="140"/>
      <c r="F5" s="140"/>
    </row>
    <row r="6" spans="1:7" ht="24.95" customHeight="1" x14ac:dyDescent="0.3">
      <c r="A6" s="141" t="s">
        <v>0</v>
      </c>
      <c r="B6" s="141">
        <v>52421.41796875</v>
      </c>
      <c r="C6" s="141">
        <v>59049.68359375</v>
      </c>
      <c r="D6" s="141">
        <v>63561.91015625</v>
      </c>
      <c r="E6" s="141">
        <v>70296.9453125</v>
      </c>
      <c r="F6" s="141">
        <v>75726.578125</v>
      </c>
      <c r="G6" s="141">
        <v>79909.421875</v>
      </c>
    </row>
    <row r="7" spans="1:7" ht="24.95" customHeight="1" x14ac:dyDescent="0.3">
      <c r="A7" s="141" t="s">
        <v>1</v>
      </c>
      <c r="B7" s="141">
        <v>13035.78125</v>
      </c>
      <c r="C7" s="141">
        <v>14872.4033203125</v>
      </c>
      <c r="D7" s="141">
        <v>16024.3779296875</v>
      </c>
      <c r="E7" s="141">
        <v>17522.212890625</v>
      </c>
      <c r="F7" s="141">
        <v>18051.822265625</v>
      </c>
      <c r="G7" s="141">
        <v>19507.189453125</v>
      </c>
    </row>
    <row r="8" spans="1:7" ht="24.95" customHeight="1" x14ac:dyDescent="0.3">
      <c r="A8" s="141" t="s">
        <v>2</v>
      </c>
      <c r="B8" s="141">
        <v>42026.347747802734</v>
      </c>
      <c r="C8" s="141">
        <v>49766.647766113281</v>
      </c>
      <c r="D8" s="141">
        <v>54502.518737792969</v>
      </c>
      <c r="E8" s="141">
        <v>56896.362365722656</v>
      </c>
      <c r="F8" s="141">
        <v>62782.911010742188</v>
      </c>
      <c r="G8" s="141">
        <v>64841.729736328125</v>
      </c>
    </row>
    <row r="9" spans="1:7" ht="24.95" customHeight="1" x14ac:dyDescent="0.3">
      <c r="A9" s="142" t="s">
        <v>3</v>
      </c>
      <c r="B9" s="142">
        <v>107483.54696655273</v>
      </c>
      <c r="C9" s="142">
        <v>123688.73468017578</v>
      </c>
      <c r="D9" s="142">
        <v>134088.80682373047</v>
      </c>
      <c r="E9" s="142">
        <v>144715.52056884766</v>
      </c>
      <c r="F9" s="142">
        <v>156561.31140136719</v>
      </c>
      <c r="G9" s="142">
        <v>164258.34106445312</v>
      </c>
    </row>
    <row r="10" spans="1:7" ht="24.95" customHeight="1" x14ac:dyDescent="0.3">
      <c r="A10" s="141" t="s">
        <v>4</v>
      </c>
      <c r="B10" s="141">
        <v>9626.9295959472656</v>
      </c>
      <c r="C10" s="141">
        <v>10291.374694824219</v>
      </c>
      <c r="D10" s="141">
        <v>11117.818176269531</v>
      </c>
      <c r="E10" s="141">
        <v>12163.166931152344</v>
      </c>
      <c r="F10" s="141">
        <v>12914.063598632813</v>
      </c>
      <c r="G10" s="141">
        <v>12761.565185546875</v>
      </c>
    </row>
    <row r="11" spans="1:7" ht="24.95" customHeight="1" x14ac:dyDescent="0.3">
      <c r="A11" s="142" t="s">
        <v>5</v>
      </c>
      <c r="B11" s="143">
        <v>117110.4765625</v>
      </c>
      <c r="C11" s="143">
        <v>133980.109375</v>
      </c>
      <c r="D11" s="143">
        <v>145206.625</v>
      </c>
      <c r="E11" s="143">
        <v>156878.6875</v>
      </c>
      <c r="F11" s="143">
        <v>169475.375</v>
      </c>
      <c r="G11" s="143">
        <v>177019.90625</v>
      </c>
    </row>
    <row r="12" spans="1:7" ht="24.95" customHeight="1" x14ac:dyDescent="0.3">
      <c r="A12" s="144" t="s">
        <v>6</v>
      </c>
      <c r="B12" s="145"/>
      <c r="C12" s="145"/>
      <c r="D12" s="145"/>
      <c r="E12" s="145"/>
      <c r="F12" s="145"/>
      <c r="G12" s="145"/>
    </row>
    <row r="13" spans="1:7" ht="24.95" customHeight="1" x14ac:dyDescent="0.3">
      <c r="A13" s="141" t="s">
        <v>7</v>
      </c>
      <c r="B13" s="144">
        <v>3206.7413330078125</v>
      </c>
      <c r="C13" s="144">
        <v>4043.4966125488281</v>
      </c>
      <c r="D13" s="144">
        <v>3925.701171875</v>
      </c>
      <c r="E13" s="144">
        <v>3873.7234191894531</v>
      </c>
      <c r="F13" s="144">
        <v>3827.1533813476562</v>
      </c>
      <c r="G13" s="144">
        <v>4535.1995239257812</v>
      </c>
    </row>
    <row r="14" spans="1:7" ht="24.95" customHeight="1" x14ac:dyDescent="0.3">
      <c r="A14" s="146" t="s">
        <v>8</v>
      </c>
      <c r="B14" s="144">
        <v>-3511.9930114746094</v>
      </c>
      <c r="C14" s="144">
        <v>-4823.0344848632812</v>
      </c>
      <c r="D14" s="144">
        <v>-4159.0051879882812</v>
      </c>
      <c r="E14" s="144">
        <v>-6973.6975708007812</v>
      </c>
      <c r="F14" s="144">
        <v>-6935.9663391113281</v>
      </c>
      <c r="G14" s="144">
        <v>-8474.7102661132812</v>
      </c>
    </row>
    <row r="15" spans="1:7" ht="24.95" customHeight="1" x14ac:dyDescent="0.3">
      <c r="A15" s="142" t="s">
        <v>9</v>
      </c>
      <c r="B15" s="142">
        <v>116805.2248840332</v>
      </c>
      <c r="C15" s="142">
        <v>133200.57150268555</v>
      </c>
      <c r="D15" s="142">
        <v>144973.32098388672</v>
      </c>
      <c r="E15" s="142">
        <v>153778.71334838867</v>
      </c>
      <c r="F15" s="142">
        <v>166366.56204223633</v>
      </c>
      <c r="G15" s="142">
        <v>173080.3955078125</v>
      </c>
    </row>
    <row r="16" spans="1:7" ht="24.95" customHeight="1" x14ac:dyDescent="0.3">
      <c r="A16" s="144" t="s">
        <v>10</v>
      </c>
      <c r="B16" s="142"/>
      <c r="C16" s="142"/>
      <c r="D16" s="142"/>
      <c r="E16" s="142"/>
      <c r="F16" s="142"/>
      <c r="G16" s="142"/>
    </row>
    <row r="17" spans="1:7" ht="24.95" customHeight="1" x14ac:dyDescent="0.3">
      <c r="A17" s="141" t="s">
        <v>7</v>
      </c>
      <c r="B17" s="144">
        <v>16439.06400680542</v>
      </c>
      <c r="C17" s="144">
        <v>20327.185775756836</v>
      </c>
      <c r="D17" s="144">
        <v>19933.651779174805</v>
      </c>
      <c r="E17" s="144">
        <v>17563.176559448242</v>
      </c>
      <c r="F17" s="144">
        <v>20997.137924194336</v>
      </c>
      <c r="G17" s="144">
        <v>20532.315101623535</v>
      </c>
    </row>
    <row r="18" spans="1:7" ht="24.95" customHeight="1" x14ac:dyDescent="0.3">
      <c r="A18" s="146" t="s">
        <v>8</v>
      </c>
      <c r="B18" s="144">
        <v>-1439.7713928222656</v>
      </c>
      <c r="C18" s="144">
        <v>-1744.2874145507812</v>
      </c>
      <c r="D18" s="144">
        <v>-1989.5186767578125</v>
      </c>
      <c r="E18" s="144">
        <v>-1905.7058715820312</v>
      </c>
      <c r="F18" s="144">
        <v>-1866.5748901367187</v>
      </c>
      <c r="G18" s="144">
        <v>-1930.8822021484375</v>
      </c>
    </row>
    <row r="19" spans="1:7" ht="24.95" customHeight="1" thickBot="1" x14ac:dyDescent="0.3">
      <c r="A19" s="147" t="s">
        <v>11</v>
      </c>
      <c r="B19" s="147">
        <v>131804.51749801636</v>
      </c>
      <c r="C19" s="147">
        <v>151783.4698638916</v>
      </c>
      <c r="D19" s="147">
        <v>162917.45408630371</v>
      </c>
      <c r="E19" s="147">
        <v>169436.18403625488</v>
      </c>
      <c r="F19" s="147">
        <v>185497.12507629395</v>
      </c>
      <c r="G19" s="147">
        <v>191681.8284072876</v>
      </c>
    </row>
    <row r="20" spans="1:7" ht="24.95" customHeight="1" thickTop="1" x14ac:dyDescent="0.3">
      <c r="A20" s="139" t="s">
        <v>91</v>
      </c>
      <c r="B20" s="148"/>
      <c r="C20" s="148"/>
      <c r="D20" s="148"/>
      <c r="E20" s="148"/>
      <c r="F20" s="148"/>
      <c r="G20" s="148"/>
    </row>
    <row r="21" spans="1:7" ht="24.95" customHeight="1" x14ac:dyDescent="0.3">
      <c r="A21" s="144" t="s">
        <v>5</v>
      </c>
      <c r="B21" s="141">
        <v>53326.90821875829</v>
      </c>
      <c r="C21" s="141">
        <v>59868.836225040155</v>
      </c>
      <c r="D21" s="141">
        <v>63667.122517665506</v>
      </c>
      <c r="E21" s="141">
        <v>67492.470060936466</v>
      </c>
      <c r="F21" s="141">
        <v>71546.423066709962</v>
      </c>
      <c r="G21" s="141">
        <v>73341.379089616821</v>
      </c>
    </row>
    <row r="22" spans="1:7" ht="24.95" customHeight="1" x14ac:dyDescent="0.25">
      <c r="A22" s="149" t="s">
        <v>9</v>
      </c>
      <c r="B22" s="149">
        <v>53187.910165646157</v>
      </c>
      <c r="C22" s="149">
        <v>59520.500748777893</v>
      </c>
      <c r="D22" s="149">
        <v>63564.828318776526</v>
      </c>
      <c r="E22" s="149">
        <v>66158.796787966843</v>
      </c>
      <c r="F22" s="149">
        <v>70233.993770645975</v>
      </c>
      <c r="G22" s="149">
        <v>71709.194569293177</v>
      </c>
    </row>
    <row r="23" spans="1:7" ht="24.95" customHeight="1" x14ac:dyDescent="0.3">
      <c r="A23" s="139" t="s">
        <v>264</v>
      </c>
      <c r="B23" s="140"/>
      <c r="C23" s="140"/>
      <c r="D23" s="140"/>
      <c r="E23" s="140"/>
      <c r="F23" s="140"/>
      <c r="G23" s="140"/>
    </row>
    <row r="24" spans="1:7" ht="24.95" customHeight="1" x14ac:dyDescent="0.3">
      <c r="A24" s="142" t="s">
        <v>5</v>
      </c>
      <c r="B24" s="143">
        <v>131354.984375</v>
      </c>
      <c r="C24" s="143">
        <v>138918.125</v>
      </c>
      <c r="D24" s="143">
        <v>145206.625</v>
      </c>
      <c r="E24" s="143">
        <v>144799.015625</v>
      </c>
      <c r="F24" s="143">
        <v>144709.84375</v>
      </c>
      <c r="G24" s="143">
        <v>145204.65625</v>
      </c>
    </row>
    <row r="25" spans="1:7" ht="24.95" customHeight="1" x14ac:dyDescent="0.3">
      <c r="A25" s="150" t="s">
        <v>12</v>
      </c>
      <c r="B25" s="151">
        <v>4.9276453084903471E-2</v>
      </c>
      <c r="C25" s="151">
        <v>5.7577873127435231E-2</v>
      </c>
      <c r="D25" s="151">
        <v>4.5267671155221789E-2</v>
      </c>
      <c r="E25" s="151">
        <v>-2.8070990218249658E-3</v>
      </c>
      <c r="F25" s="151">
        <v>-6.1583205255300033E-4</v>
      </c>
      <c r="G25" s="151">
        <v>3.4193423693749114E-3</v>
      </c>
    </row>
    <row r="26" spans="1:7" ht="24.95" customHeight="1" x14ac:dyDescent="0.3">
      <c r="A26" s="142" t="s">
        <v>13</v>
      </c>
      <c r="B26" s="143">
        <v>126002.17870237598</v>
      </c>
      <c r="C26" s="143">
        <v>134468.56858355002</v>
      </c>
      <c r="D26" s="143">
        <v>144973.18094214675</v>
      </c>
      <c r="E26" s="143">
        <v>143570.76579208847</v>
      </c>
      <c r="F26" s="143">
        <v>147796.72169280206</v>
      </c>
      <c r="G26" s="143">
        <v>147333.33197816365</v>
      </c>
    </row>
    <row r="27" spans="1:7" ht="24.95" customHeight="1" thickBot="1" x14ac:dyDescent="0.3">
      <c r="A27" s="152" t="s">
        <v>12</v>
      </c>
      <c r="B27" s="153">
        <v>4.0975872963575632E-2</v>
      </c>
      <c r="C27" s="153">
        <v>6.7192408642172019E-2</v>
      </c>
      <c r="D27" s="153">
        <v>7.8119462929136851E-2</v>
      </c>
      <c r="E27" s="153">
        <v>-9.6736178439646991E-3</v>
      </c>
      <c r="F27" s="153">
        <v>2.9434654592797926E-2</v>
      </c>
      <c r="G27" s="153">
        <v>-3.1353179511083296E-3</v>
      </c>
    </row>
    <row r="28" spans="1:7" ht="24.95" customHeight="1" thickTop="1" x14ac:dyDescent="0.3">
      <c r="A28" s="139" t="s">
        <v>265</v>
      </c>
      <c r="B28" s="148"/>
      <c r="C28" s="148"/>
      <c r="D28" s="148"/>
      <c r="E28" s="148"/>
      <c r="F28" s="148"/>
      <c r="G28" s="148"/>
    </row>
    <row r="29" spans="1:7" ht="24.95" customHeight="1" x14ac:dyDescent="0.3">
      <c r="A29" s="144" t="s">
        <v>5</v>
      </c>
      <c r="B29" s="141">
        <v>59813.224243039665</v>
      </c>
      <c r="C29" s="141">
        <v>62075.38203328666</v>
      </c>
      <c r="D29" s="141">
        <v>63667.122517665506</v>
      </c>
      <c r="E29" s="141">
        <v>62295.544300263122</v>
      </c>
      <c r="F29" s="141">
        <v>61091.304284501472</v>
      </c>
      <c r="G29" s="141">
        <v>60159.955821967043</v>
      </c>
    </row>
    <row r="30" spans="1:7" ht="24.95" customHeight="1" x14ac:dyDescent="0.3">
      <c r="A30" s="151" t="s">
        <v>12</v>
      </c>
      <c r="B30" s="151">
        <v>2.9856042995276333E-2</v>
      </c>
      <c r="C30" s="151">
        <v>3.7820361949644221E-2</v>
      </c>
      <c r="D30" s="151">
        <v>2.5642056999750862E-2</v>
      </c>
      <c r="E30" s="151">
        <v>-2.1542959115543825E-2</v>
      </c>
      <c r="F30" s="151">
        <v>-1.9331077836919452E-2</v>
      </c>
      <c r="G30" s="151">
        <v>-1.5245188712900148E-2</v>
      </c>
    </row>
    <row r="31" spans="1:7" ht="24.95" customHeight="1" x14ac:dyDescent="0.3">
      <c r="A31" s="144" t="s">
        <v>13</v>
      </c>
      <c r="B31" s="141">
        <v>57375.794346112125</v>
      </c>
      <c r="C31" s="141">
        <v>60087.10358200613</v>
      </c>
      <c r="D31" s="141">
        <v>63564.766916243301</v>
      </c>
      <c r="E31" s="141">
        <v>61767.125708826788</v>
      </c>
      <c r="F31" s="141">
        <v>62394.473404209937</v>
      </c>
      <c r="G31" s="141">
        <v>61041.890610236747</v>
      </c>
    </row>
    <row r="32" spans="1:7" ht="24.95" customHeight="1" thickBot="1" x14ac:dyDescent="0.3">
      <c r="A32" s="153" t="s">
        <v>12</v>
      </c>
      <c r="B32" s="153">
        <v>2.1709093186974338E-2</v>
      </c>
      <c r="C32" s="153">
        <v>4.7255280154177459E-2</v>
      </c>
      <c r="D32" s="153">
        <v>5.7877033954397472E-2</v>
      </c>
      <c r="E32" s="153">
        <v>-2.8280465651438491E-2</v>
      </c>
      <c r="F32" s="153">
        <v>1.0156660006173768E-2</v>
      </c>
      <c r="G32" s="153">
        <v>-2.1677926267776315E-2</v>
      </c>
    </row>
    <row r="33" spans="1:6" ht="15.75" thickTop="1" x14ac:dyDescent="0.25">
      <c r="A33" s="2"/>
      <c r="B33" s="2"/>
      <c r="C33" s="2"/>
      <c r="D33" s="2"/>
    </row>
    <row r="34" spans="1:6" x14ac:dyDescent="0.25">
      <c r="A34" s="2"/>
      <c r="B34" s="2"/>
      <c r="C34" s="2"/>
      <c r="D34" s="2"/>
    </row>
    <row r="35" spans="1:6" x14ac:dyDescent="0.25">
      <c r="A35" s="2"/>
      <c r="B35" s="2"/>
      <c r="C35" s="2"/>
      <c r="D35" s="2"/>
    </row>
    <row r="37" spans="1:6" x14ac:dyDescent="0.25">
      <c r="B37" s="16"/>
      <c r="C37" s="16"/>
      <c r="D37" s="16"/>
    </row>
    <row r="38" spans="1:6" x14ac:dyDescent="0.25">
      <c r="A38" s="155"/>
      <c r="B38" s="36"/>
      <c r="D38" s="16"/>
      <c r="E38" s="16"/>
      <c r="F38" s="16"/>
    </row>
    <row r="39" spans="1:6" x14ac:dyDescent="0.25">
      <c r="A39" s="155"/>
      <c r="D39" s="112"/>
      <c r="E39" s="112"/>
      <c r="F39" s="112"/>
    </row>
    <row r="40" spans="1:6" x14ac:dyDescent="0.25">
      <c r="A40" s="155"/>
      <c r="D40" s="112"/>
      <c r="E40" s="112"/>
      <c r="F40" s="112"/>
    </row>
    <row r="41" spans="1:6" x14ac:dyDescent="0.25">
      <c r="A41" s="155"/>
      <c r="D41" s="16"/>
      <c r="E41" s="16"/>
      <c r="F41" s="16"/>
    </row>
    <row r="42" spans="1:6" x14ac:dyDescent="0.25">
      <c r="A42" s="155"/>
      <c r="D42" s="112"/>
      <c r="E42" s="112"/>
      <c r="F42" s="112"/>
    </row>
    <row r="43" spans="1:6" x14ac:dyDescent="0.25">
      <c r="A43" s="155"/>
      <c r="D43" s="112"/>
      <c r="E43" s="112"/>
      <c r="F43" s="112"/>
    </row>
    <row r="44" spans="1:6" x14ac:dyDescent="0.25">
      <c r="D44" s="112"/>
      <c r="E44" s="112"/>
      <c r="F44" s="112"/>
    </row>
    <row r="45" spans="1:6" x14ac:dyDescent="0.25">
      <c r="A45" s="37"/>
    </row>
    <row r="46" spans="1:6" x14ac:dyDescent="0.25">
      <c r="D46" s="16"/>
      <c r="E46" s="16"/>
      <c r="F46" s="16"/>
    </row>
    <row r="47" spans="1:6" x14ac:dyDescent="0.25">
      <c r="D47" s="112"/>
      <c r="E47" s="112"/>
      <c r="F47" s="112"/>
    </row>
    <row r="49" spans="4:6" x14ac:dyDescent="0.25">
      <c r="D49" s="112"/>
      <c r="E49" s="112"/>
      <c r="F49" s="112"/>
    </row>
    <row r="50" spans="4:6" x14ac:dyDescent="0.25">
      <c r="D50" s="112"/>
      <c r="E50" s="112"/>
      <c r="F50" s="112"/>
    </row>
    <row r="53" spans="4:6" x14ac:dyDescent="0.25">
      <c r="D53" s="112"/>
      <c r="E53" s="112"/>
      <c r="F53" s="112"/>
    </row>
    <row r="54" spans="4:6" x14ac:dyDescent="0.25">
      <c r="D54" s="112"/>
      <c r="E54" s="112"/>
      <c r="F54" s="112"/>
    </row>
    <row r="57" spans="4:6" x14ac:dyDescent="0.25">
      <c r="D57" s="112"/>
      <c r="E57" s="112"/>
      <c r="F57" s="112"/>
    </row>
    <row r="58" spans="4:6" x14ac:dyDescent="0.25">
      <c r="D58" s="112"/>
      <c r="E58" s="112"/>
      <c r="F58" s="112"/>
    </row>
    <row r="61" spans="4:6" x14ac:dyDescent="0.25">
      <c r="D61" s="154"/>
      <c r="E61" s="154"/>
      <c r="F61" s="154"/>
    </row>
    <row r="63" spans="4:6" x14ac:dyDescent="0.25">
      <c r="D63" s="16"/>
      <c r="E63" s="16"/>
      <c r="F63" s="16"/>
    </row>
    <row r="69" spans="2:6" x14ac:dyDescent="0.25">
      <c r="D69" s="16"/>
      <c r="E69" s="16"/>
      <c r="F69" s="16"/>
    </row>
    <row r="70" spans="2:6" x14ac:dyDescent="0.25">
      <c r="D70" s="16"/>
      <c r="E70" s="16"/>
      <c r="F70" s="16"/>
    </row>
    <row r="76" spans="2:6" x14ac:dyDescent="0.25">
      <c r="B76" s="16"/>
      <c r="D76" s="156"/>
      <c r="E76" s="156"/>
      <c r="F76" s="156"/>
    </row>
    <row r="77" spans="2:6" x14ac:dyDescent="0.25">
      <c r="B77" s="16"/>
      <c r="D77" s="16"/>
      <c r="E77" s="16"/>
      <c r="F77" s="16"/>
    </row>
    <row r="78" spans="2:6" x14ac:dyDescent="0.25">
      <c r="D78" s="16"/>
      <c r="E78" s="16"/>
      <c r="F78" s="16"/>
    </row>
    <row r="79" spans="2:6" x14ac:dyDescent="0.25">
      <c r="D79" s="16"/>
      <c r="E79" s="16"/>
      <c r="F79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</sheetData>
  <pageMargins left="0.7" right="0.7" top="0.75" bottom="0.75" header="0.3" footer="0.3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6"/>
  <sheetViews>
    <sheetView zoomScale="80" zoomScaleNormal="80" workbookViewId="0">
      <pane xSplit="10" ySplit="3" topLeftCell="K16" activePane="bottomRight" state="frozenSplit"/>
      <selection activeCell="A17" sqref="A17"/>
      <selection pane="topRight" activeCell="A17" sqref="A17"/>
      <selection pane="bottomLeft" activeCell="A17" sqref="A17"/>
      <selection pane="bottomRight" activeCell="K34" sqref="K34:K36"/>
    </sheetView>
  </sheetViews>
  <sheetFormatPr defaultRowHeight="15" x14ac:dyDescent="0.25"/>
  <cols>
    <col min="3" max="3" width="12.140625" customWidth="1"/>
    <col min="4" max="4" width="11.5703125" bestFit="1" customWidth="1"/>
    <col min="5" max="5" width="11.85546875" customWidth="1"/>
    <col min="6" max="6" width="11.42578125" customWidth="1"/>
    <col min="7" max="7" width="10" customWidth="1"/>
    <col min="8" max="8" width="9.85546875" customWidth="1"/>
    <col min="9" max="9" width="10.42578125" customWidth="1"/>
    <col min="10" max="10" width="11.5703125" bestFit="1" customWidth="1"/>
    <col min="11" max="11" width="12" customWidth="1"/>
  </cols>
  <sheetData>
    <row r="1" spans="1:11" ht="15.75" x14ac:dyDescent="0.25">
      <c r="A1" s="222" t="s">
        <v>300</v>
      </c>
      <c r="B1" s="223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15.75" x14ac:dyDescent="0.25">
      <c r="A2" s="226" t="s">
        <v>325</v>
      </c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1:11" ht="60" x14ac:dyDescent="0.25">
      <c r="A3" s="256" t="s">
        <v>302</v>
      </c>
      <c r="B3" s="257" t="s">
        <v>303</v>
      </c>
      <c r="C3" s="258" t="s">
        <v>28</v>
      </c>
      <c r="D3" s="258" t="s">
        <v>105</v>
      </c>
      <c r="E3" s="258" t="s">
        <v>31</v>
      </c>
      <c r="F3" s="258" t="s">
        <v>304</v>
      </c>
      <c r="G3" s="258" t="s">
        <v>38</v>
      </c>
      <c r="H3" s="258" t="s">
        <v>305</v>
      </c>
      <c r="I3" s="258" t="s">
        <v>306</v>
      </c>
      <c r="J3" s="258" t="s">
        <v>307</v>
      </c>
      <c r="K3" s="258" t="s">
        <v>308</v>
      </c>
    </row>
    <row r="4" spans="1:11" x14ac:dyDescent="0.25">
      <c r="A4" s="230" t="s">
        <v>85</v>
      </c>
      <c r="B4" s="231" t="s">
        <v>309</v>
      </c>
      <c r="C4" s="232">
        <v>1202.38720703125</v>
      </c>
      <c r="D4" s="233">
        <v>907.52093505859375</v>
      </c>
      <c r="E4" s="233">
        <v>3269.317138671875</v>
      </c>
      <c r="F4" s="233">
        <v>4204.94873046875</v>
      </c>
      <c r="G4" s="233">
        <v>660.21502685546875</v>
      </c>
      <c r="H4" s="233">
        <v>1132.8468017578125</v>
      </c>
      <c r="I4" s="233">
        <v>2853.509033203125</v>
      </c>
      <c r="J4" s="233">
        <v>481.48538208007812</v>
      </c>
      <c r="K4" s="234">
        <v>865.39825439453125</v>
      </c>
    </row>
    <row r="5" spans="1:11" x14ac:dyDescent="0.25">
      <c r="A5" s="235"/>
      <c r="B5" s="236" t="s">
        <v>310</v>
      </c>
      <c r="C5" s="237">
        <v>2452.0751953125</v>
      </c>
      <c r="D5" s="238">
        <v>967.6759033203125</v>
      </c>
      <c r="E5" s="238">
        <v>3434.382080078125</v>
      </c>
      <c r="F5" s="238">
        <v>4312.279296875</v>
      </c>
      <c r="G5" s="238">
        <v>562.7703857421875</v>
      </c>
      <c r="H5" s="238">
        <v>1085.29052734375</v>
      </c>
      <c r="I5" s="238">
        <v>3477.342529296875</v>
      </c>
      <c r="J5" s="238">
        <v>522.07354736328125</v>
      </c>
      <c r="K5" s="239">
        <v>820.61248779296875</v>
      </c>
    </row>
    <row r="6" spans="1:11" x14ac:dyDescent="0.25">
      <c r="A6" s="230"/>
      <c r="B6" s="231">
        <v>3</v>
      </c>
      <c r="C6" s="232">
        <v>994.4749755859375</v>
      </c>
      <c r="D6" s="233">
        <v>1144.039794921875</v>
      </c>
      <c r="E6" s="233">
        <v>3566.465087890625</v>
      </c>
      <c r="F6" s="233">
        <v>3994.405029296875</v>
      </c>
      <c r="G6" s="233">
        <v>526.2513427734375</v>
      </c>
      <c r="H6" s="233">
        <v>1163.723388671875</v>
      </c>
      <c r="I6" s="233">
        <v>3591.128662109375</v>
      </c>
      <c r="J6" s="233">
        <v>738.4139404296875</v>
      </c>
      <c r="K6" s="234">
        <v>987.1162109375</v>
      </c>
    </row>
    <row r="7" spans="1:11" x14ac:dyDescent="0.25">
      <c r="A7" s="235"/>
      <c r="B7" s="236">
        <v>4</v>
      </c>
      <c r="C7" s="237">
        <v>1338.8438720703125</v>
      </c>
      <c r="D7" s="238">
        <v>866.47283935546875</v>
      </c>
      <c r="E7" s="238">
        <v>3524.615234375</v>
      </c>
      <c r="F7" s="238">
        <v>4092.153076171875</v>
      </c>
      <c r="G7" s="238">
        <v>541.7154541015625</v>
      </c>
      <c r="H7" s="238">
        <v>1286.7633056640625</v>
      </c>
      <c r="I7" s="238">
        <v>3707.428955078125</v>
      </c>
      <c r="J7" s="238">
        <v>650.48626708984375</v>
      </c>
      <c r="K7" s="239">
        <v>848.51873779296875</v>
      </c>
    </row>
    <row r="8" spans="1:11" x14ac:dyDescent="0.25">
      <c r="A8" s="230"/>
      <c r="B8" s="231"/>
      <c r="C8" s="232"/>
      <c r="D8" s="233"/>
      <c r="E8" s="233"/>
      <c r="F8" s="233"/>
      <c r="G8" s="233"/>
      <c r="H8" s="233"/>
      <c r="I8" s="233"/>
      <c r="J8" s="233"/>
      <c r="K8" s="234"/>
    </row>
    <row r="9" spans="1:11" x14ac:dyDescent="0.25">
      <c r="A9" s="235" t="s">
        <v>145</v>
      </c>
      <c r="B9" s="236" t="s">
        <v>309</v>
      </c>
      <c r="C9" s="237">
        <v>963.20391845703125</v>
      </c>
      <c r="D9" s="238">
        <v>1168.8826904296875</v>
      </c>
      <c r="E9" s="238">
        <v>3120.3583984375</v>
      </c>
      <c r="F9" s="238">
        <v>3832.704345703125</v>
      </c>
      <c r="G9" s="238">
        <v>616.7852783203125</v>
      </c>
      <c r="H9" s="238">
        <v>1484.449951171875</v>
      </c>
      <c r="I9" s="238">
        <v>3487.7353515625</v>
      </c>
      <c r="J9" s="238">
        <v>546.53338623046875</v>
      </c>
      <c r="K9" s="239">
        <v>947.5867919921875</v>
      </c>
    </row>
    <row r="10" spans="1:11" x14ac:dyDescent="0.25">
      <c r="A10" s="230"/>
      <c r="B10" s="231" t="s">
        <v>310</v>
      </c>
      <c r="C10" s="232">
        <v>2721.881591796875</v>
      </c>
      <c r="D10" s="233">
        <v>1151.82568359375</v>
      </c>
      <c r="E10" s="233">
        <v>3463.45947265625</v>
      </c>
      <c r="F10" s="233">
        <v>4234.58203125</v>
      </c>
      <c r="G10" s="233">
        <v>583.975341796875</v>
      </c>
      <c r="H10" s="233">
        <v>1462.3043212890625</v>
      </c>
      <c r="I10" s="233">
        <v>3576.990234375</v>
      </c>
      <c r="J10" s="233">
        <v>583.22900390625</v>
      </c>
      <c r="K10" s="234">
        <v>879.88323974609375</v>
      </c>
    </row>
    <row r="11" spans="1:11" x14ac:dyDescent="0.25">
      <c r="A11" s="235"/>
      <c r="B11" s="236">
        <v>3</v>
      </c>
      <c r="C11" s="237">
        <v>992.18109130859375</v>
      </c>
      <c r="D11" s="238">
        <v>1183.67138671875</v>
      </c>
      <c r="E11" s="238">
        <v>2996.8515625</v>
      </c>
      <c r="F11" s="238">
        <v>4261.869140625</v>
      </c>
      <c r="G11" s="238">
        <v>588.1578369140625</v>
      </c>
      <c r="H11" s="238">
        <v>1639.6397705078125</v>
      </c>
      <c r="I11" s="238">
        <v>4030.576416015625</v>
      </c>
      <c r="J11" s="238">
        <v>834.04266357421875</v>
      </c>
      <c r="K11" s="239">
        <v>1103.8182373046875</v>
      </c>
    </row>
    <row r="12" spans="1:11" x14ac:dyDescent="0.25">
      <c r="A12" s="230"/>
      <c r="B12" s="231">
        <v>4</v>
      </c>
      <c r="C12" s="232">
        <v>1407.885009765625</v>
      </c>
      <c r="D12" s="233">
        <v>750.9586181640625</v>
      </c>
      <c r="E12" s="233">
        <v>3497.627685546875</v>
      </c>
      <c r="F12" s="233">
        <v>4715.6845703125</v>
      </c>
      <c r="G12" s="233">
        <v>620.46533203125</v>
      </c>
      <c r="H12" s="233">
        <v>1985.328125</v>
      </c>
      <c r="I12" s="233">
        <v>4242.66064453125</v>
      </c>
      <c r="J12" s="233">
        <v>694.0396728515625</v>
      </c>
      <c r="K12" s="234">
        <v>938.187255859375</v>
      </c>
    </row>
    <row r="13" spans="1:11" x14ac:dyDescent="0.25">
      <c r="A13" s="235"/>
      <c r="B13" s="236"/>
      <c r="C13" s="237"/>
      <c r="D13" s="238"/>
      <c r="E13" s="238"/>
      <c r="F13" s="238"/>
      <c r="G13" s="238"/>
      <c r="H13" s="238"/>
      <c r="I13" s="238"/>
      <c r="J13" s="238"/>
      <c r="K13" s="239"/>
    </row>
    <row r="14" spans="1:11" x14ac:dyDescent="0.25">
      <c r="A14" s="230" t="s">
        <v>146</v>
      </c>
      <c r="B14" s="230" t="s">
        <v>309</v>
      </c>
      <c r="C14" s="240">
        <v>884.6021728515625</v>
      </c>
      <c r="D14" s="240">
        <v>1126.1859130859375</v>
      </c>
      <c r="E14" s="240">
        <v>3221.8759765625</v>
      </c>
      <c r="F14" s="240">
        <v>3896.593505859375</v>
      </c>
      <c r="G14" s="240">
        <v>701.381591796875</v>
      </c>
      <c r="H14" s="240">
        <v>2053.5654296875</v>
      </c>
      <c r="I14" s="240">
        <v>3758.0009765625</v>
      </c>
      <c r="J14" s="240">
        <v>609.265380859375</v>
      </c>
      <c r="K14" s="240">
        <v>1214.913330078125</v>
      </c>
    </row>
    <row r="15" spans="1:11" x14ac:dyDescent="0.25">
      <c r="A15" s="235"/>
      <c r="B15" s="235" t="s">
        <v>310</v>
      </c>
      <c r="C15" s="241">
        <v>1854.8310546875</v>
      </c>
      <c r="D15" s="241">
        <v>1097.6292724609375</v>
      </c>
      <c r="E15" s="241">
        <v>3300.050537109375</v>
      </c>
      <c r="F15" s="241">
        <v>4368.69677734375</v>
      </c>
      <c r="G15" s="241">
        <v>605.0413818359375</v>
      </c>
      <c r="H15" s="241">
        <v>2065.53076171875</v>
      </c>
      <c r="I15" s="241">
        <v>3987.9384765625</v>
      </c>
      <c r="J15" s="241">
        <v>626.30950927734375</v>
      </c>
      <c r="K15" s="241">
        <v>1067.4102783203125</v>
      </c>
    </row>
    <row r="16" spans="1:11" x14ac:dyDescent="0.25">
      <c r="A16" s="230"/>
      <c r="B16" s="230" t="s">
        <v>311</v>
      </c>
      <c r="C16" s="240">
        <v>888.77435302734375</v>
      </c>
      <c r="D16" s="240">
        <v>1005.0967407226562</v>
      </c>
      <c r="E16" s="240">
        <v>3349.595458984375</v>
      </c>
      <c r="F16" s="240">
        <v>4028.18701171875</v>
      </c>
      <c r="G16" s="240">
        <v>579.7862548828125</v>
      </c>
      <c r="H16" s="240">
        <v>1938.9737548828125</v>
      </c>
      <c r="I16" s="240">
        <v>4338.3857421875</v>
      </c>
      <c r="J16" s="240">
        <v>795.26678466796875</v>
      </c>
      <c r="K16" s="240">
        <v>1246.2802734375</v>
      </c>
    </row>
    <row r="17" spans="1:11" x14ac:dyDescent="0.25">
      <c r="A17" s="235"/>
      <c r="B17" s="235">
        <v>4</v>
      </c>
      <c r="C17" s="241">
        <v>1474.6253662109375</v>
      </c>
      <c r="D17" s="241">
        <v>635.28265380859375</v>
      </c>
      <c r="E17" s="241">
        <v>3093.5400390625</v>
      </c>
      <c r="F17" s="241">
        <v>4230.83984375</v>
      </c>
      <c r="G17" s="241">
        <v>658.65643310546875</v>
      </c>
      <c r="H17" s="241">
        <v>2002.67138671875</v>
      </c>
      <c r="I17" s="241">
        <v>4309.8251953125</v>
      </c>
      <c r="J17" s="241">
        <v>733.1669921875</v>
      </c>
      <c r="K17" s="241">
        <v>1097.011474609375</v>
      </c>
    </row>
    <row r="18" spans="1:11" x14ac:dyDescent="0.25">
      <c r="A18" s="230"/>
      <c r="B18" s="231"/>
      <c r="C18" s="232"/>
      <c r="D18" s="233"/>
      <c r="E18" s="233"/>
      <c r="F18" s="233"/>
      <c r="G18" s="233"/>
      <c r="H18" s="233"/>
      <c r="I18" s="233"/>
      <c r="J18" s="233"/>
      <c r="K18" s="234"/>
    </row>
    <row r="19" spans="1:11" x14ac:dyDescent="0.25">
      <c r="A19" s="235" t="s">
        <v>147</v>
      </c>
      <c r="B19" s="236" t="s">
        <v>309</v>
      </c>
      <c r="C19" s="237">
        <v>779.6055908203125</v>
      </c>
      <c r="D19" s="238">
        <v>1215.4073486328125</v>
      </c>
      <c r="E19" s="238">
        <v>3102.82275390625</v>
      </c>
      <c r="F19" s="238">
        <v>4464.89697265625</v>
      </c>
      <c r="G19" s="238">
        <v>816.49420166015625</v>
      </c>
      <c r="H19" s="238">
        <v>1525.3524169921875</v>
      </c>
      <c r="I19" s="238">
        <v>4059.740478515625</v>
      </c>
      <c r="J19" s="238">
        <v>637.6953125</v>
      </c>
      <c r="K19" s="239">
        <v>1145.3414306640625</v>
      </c>
    </row>
    <row r="20" spans="1:11" x14ac:dyDescent="0.25">
      <c r="A20" s="230"/>
      <c r="B20" s="231" t="s">
        <v>310</v>
      </c>
      <c r="C20" s="232">
        <v>1814.4825439453125</v>
      </c>
      <c r="D20" s="233">
        <v>1282.633544921875</v>
      </c>
      <c r="E20" s="233">
        <v>2462.79150390625</v>
      </c>
      <c r="F20" s="233">
        <v>4543.5693359375</v>
      </c>
      <c r="G20" s="233">
        <v>742.00994873046875</v>
      </c>
      <c r="H20" s="233">
        <v>1053.812744140625</v>
      </c>
      <c r="I20" s="233">
        <v>4084.799560546875</v>
      </c>
      <c r="J20" s="233">
        <v>619.19952392578125</v>
      </c>
      <c r="K20" s="234">
        <v>1098.932861328125</v>
      </c>
    </row>
    <row r="21" spans="1:11" x14ac:dyDescent="0.25">
      <c r="A21" s="235"/>
      <c r="B21" s="236" t="s">
        <v>311</v>
      </c>
      <c r="C21" s="237">
        <v>746.8355712890625</v>
      </c>
      <c r="D21" s="238">
        <v>1062.36279296875</v>
      </c>
      <c r="E21" s="238">
        <v>2990.41943359375</v>
      </c>
      <c r="F21" s="238">
        <v>4581.1259765625</v>
      </c>
      <c r="G21" s="238">
        <v>705.74664306640625</v>
      </c>
      <c r="H21" s="238">
        <v>1084.271728515625</v>
      </c>
      <c r="I21" s="238">
        <v>4093.123291015625</v>
      </c>
      <c r="J21" s="238">
        <v>866.30743408203125</v>
      </c>
      <c r="K21" s="239">
        <v>1335.622314453125</v>
      </c>
    </row>
    <row r="22" spans="1:11" x14ac:dyDescent="0.25">
      <c r="A22" s="230"/>
      <c r="B22" s="231">
        <v>4</v>
      </c>
      <c r="C22" s="232">
        <v>1372.7735595703125</v>
      </c>
      <c r="D22" s="233">
        <v>755.7467041015625</v>
      </c>
      <c r="E22" s="233">
        <v>3020.318115234375</v>
      </c>
      <c r="F22" s="233">
        <v>4616.9912109375</v>
      </c>
      <c r="G22" s="233">
        <v>834.41943359375</v>
      </c>
      <c r="H22" s="233">
        <v>1084.246337890625</v>
      </c>
      <c r="I22" s="233">
        <v>4400.3818359375</v>
      </c>
      <c r="J22" s="233">
        <v>759.24676513671875</v>
      </c>
      <c r="K22" s="234">
        <v>1244.9892578125</v>
      </c>
    </row>
    <row r="23" spans="1:11" x14ac:dyDescent="0.25">
      <c r="A23" s="235"/>
      <c r="B23" s="236"/>
      <c r="C23" s="237"/>
      <c r="D23" s="238"/>
      <c r="E23" s="238"/>
      <c r="F23" s="238"/>
      <c r="G23" s="238"/>
      <c r="H23" s="238"/>
      <c r="I23" s="238"/>
      <c r="J23" s="238"/>
      <c r="K23" s="239"/>
    </row>
    <row r="24" spans="1:11" x14ac:dyDescent="0.25">
      <c r="A24" s="230" t="s">
        <v>148</v>
      </c>
      <c r="B24" s="231" t="s">
        <v>309</v>
      </c>
      <c r="C24" s="232">
        <v>876.64288330078125</v>
      </c>
      <c r="D24" s="233">
        <v>1306.755859375</v>
      </c>
      <c r="E24" s="233">
        <v>3323.867431640625</v>
      </c>
      <c r="F24" s="233">
        <v>4198.6748046875</v>
      </c>
      <c r="G24" s="233">
        <v>808.7237548828125</v>
      </c>
      <c r="H24" s="233">
        <v>888.22686767578125</v>
      </c>
      <c r="I24" s="233">
        <v>3937.4482421875</v>
      </c>
      <c r="J24" s="233">
        <v>608.8370361328125</v>
      </c>
      <c r="K24" s="234">
        <v>1221.05908203125</v>
      </c>
    </row>
    <row r="25" spans="1:11" x14ac:dyDescent="0.25">
      <c r="A25" s="235"/>
      <c r="B25" s="236" t="s">
        <v>310</v>
      </c>
      <c r="C25" s="237">
        <v>2162.171142578125</v>
      </c>
      <c r="D25" s="238">
        <v>1176.9593505859375</v>
      </c>
      <c r="E25" s="238">
        <v>2896.315673828125</v>
      </c>
      <c r="F25" s="238">
        <v>4412.25439453125</v>
      </c>
      <c r="G25" s="238">
        <v>647.741455078125</v>
      </c>
      <c r="H25" s="238">
        <v>758.02545166015625</v>
      </c>
      <c r="I25" s="238">
        <v>3872.7548828125</v>
      </c>
      <c r="J25" s="238">
        <v>653.4696044921875</v>
      </c>
      <c r="K25" s="239">
        <v>1019.4114379882812</v>
      </c>
    </row>
    <row r="26" spans="1:11" x14ac:dyDescent="0.25">
      <c r="A26" s="230"/>
      <c r="B26" s="231" t="s">
        <v>311</v>
      </c>
      <c r="C26" s="232">
        <v>918.7501220703125</v>
      </c>
      <c r="D26" s="233">
        <v>1063.8511962890625</v>
      </c>
      <c r="E26" s="233">
        <v>3324.222900390625</v>
      </c>
      <c r="F26" s="233">
        <v>4587.98974609375</v>
      </c>
      <c r="G26" s="233">
        <v>590.810546875</v>
      </c>
      <c r="H26" s="233">
        <v>910.506591796875</v>
      </c>
      <c r="I26" s="233">
        <v>3714.49267578125</v>
      </c>
      <c r="J26" s="233">
        <v>875.95123291015625</v>
      </c>
      <c r="K26" s="234">
        <v>1175.5279541015625</v>
      </c>
    </row>
    <row r="27" spans="1:11" x14ac:dyDescent="0.25">
      <c r="A27" s="235"/>
      <c r="B27" s="236">
        <v>4</v>
      </c>
      <c r="C27" s="237">
        <v>1345.9923095703125</v>
      </c>
      <c r="D27" s="238">
        <v>803.9814453125</v>
      </c>
      <c r="E27" s="238">
        <v>3677.0869140625</v>
      </c>
      <c r="F27" s="238">
        <v>4740.87744140625</v>
      </c>
      <c r="G27" s="238">
        <v>589.521728515625</v>
      </c>
      <c r="H27" s="238">
        <v>1095.2579345703125</v>
      </c>
      <c r="I27" s="238">
        <v>3975.94384765625</v>
      </c>
      <c r="J27" s="238">
        <v>705.170654296875</v>
      </c>
      <c r="K27" s="239">
        <v>1178.4029541015625</v>
      </c>
    </row>
    <row r="28" spans="1:11" x14ac:dyDescent="0.25">
      <c r="A28" s="230"/>
      <c r="B28" s="231"/>
      <c r="C28" s="232"/>
      <c r="D28" s="233"/>
      <c r="E28" s="233"/>
      <c r="F28" s="233"/>
      <c r="G28" s="233"/>
      <c r="H28" s="233"/>
      <c r="I28" s="233"/>
      <c r="J28" s="233"/>
      <c r="K28" s="233"/>
    </row>
    <row r="29" spans="1:11" x14ac:dyDescent="0.25">
      <c r="A29" s="235" t="s">
        <v>248</v>
      </c>
      <c r="B29" s="236" t="s">
        <v>309</v>
      </c>
      <c r="C29" s="237">
        <v>868.95452880859375</v>
      </c>
      <c r="D29" s="238">
        <v>1298.29736328125</v>
      </c>
      <c r="E29" s="238">
        <v>3970.009521484375</v>
      </c>
      <c r="F29" s="238">
        <v>4395.8212890625</v>
      </c>
      <c r="G29" s="238">
        <v>834.499267578125</v>
      </c>
      <c r="H29" s="238">
        <v>1040.85400390625</v>
      </c>
      <c r="I29" s="238">
        <v>3669.099853515625</v>
      </c>
      <c r="J29" s="238">
        <v>677.61370849609375</v>
      </c>
      <c r="K29" s="238">
        <v>1081.6912841796875</v>
      </c>
    </row>
    <row r="30" spans="1:11" x14ac:dyDescent="0.25">
      <c r="A30" s="230"/>
      <c r="B30" s="231" t="s">
        <v>310</v>
      </c>
      <c r="C30" s="232">
        <v>1907.1478271484375</v>
      </c>
      <c r="D30" s="233">
        <v>1210.6180419921875</v>
      </c>
      <c r="E30" s="233">
        <v>4014.9404296875</v>
      </c>
      <c r="F30" s="233">
        <v>4470.640625</v>
      </c>
      <c r="G30" s="233">
        <v>716.427734375</v>
      </c>
      <c r="H30" s="233">
        <v>774.25860595703125</v>
      </c>
      <c r="I30" s="233">
        <v>3861.97119140625</v>
      </c>
      <c r="J30" s="233">
        <v>652.79876708984375</v>
      </c>
      <c r="K30" s="233">
        <v>1019.693359375</v>
      </c>
    </row>
    <row r="31" spans="1:11" x14ac:dyDescent="0.25">
      <c r="A31" s="235"/>
      <c r="B31" s="236" t="s">
        <v>311</v>
      </c>
      <c r="C31" s="237">
        <v>896.07244873046875</v>
      </c>
      <c r="D31" s="238">
        <v>1102.4449462890625</v>
      </c>
      <c r="E31" s="238">
        <v>3725.03564453125</v>
      </c>
      <c r="F31" s="238">
        <v>4526.48876953125</v>
      </c>
      <c r="G31" s="238">
        <v>636.07275390625</v>
      </c>
      <c r="H31" s="238">
        <v>761.677978515625</v>
      </c>
      <c r="I31" s="238">
        <v>3354.291259765625</v>
      </c>
      <c r="J31" s="238">
        <v>844.14794921875</v>
      </c>
      <c r="K31" s="238">
        <v>1141.8824462890625</v>
      </c>
    </row>
    <row r="32" spans="1:11" x14ac:dyDescent="0.25">
      <c r="A32" s="230"/>
      <c r="B32" s="231">
        <v>4</v>
      </c>
      <c r="C32" s="232">
        <v>1430.78515625</v>
      </c>
      <c r="D32" s="233">
        <v>744.611328125</v>
      </c>
      <c r="E32" s="233">
        <v>3632.888427734375</v>
      </c>
      <c r="F32" s="233">
        <v>4598.54248046875</v>
      </c>
      <c r="G32" s="233">
        <v>624.35919189453125</v>
      </c>
      <c r="H32" s="233">
        <v>878.87347412109375</v>
      </c>
      <c r="I32" s="233">
        <v>3636.8408203125</v>
      </c>
      <c r="J32" s="233">
        <v>679.13116455078125</v>
      </c>
      <c r="K32" s="233">
        <v>1243.4957275390625</v>
      </c>
    </row>
    <row r="33" spans="1:11" x14ac:dyDescent="0.25">
      <c r="B33" s="236"/>
      <c r="C33" s="237"/>
      <c r="D33" s="238"/>
      <c r="E33" s="238"/>
      <c r="F33" s="238"/>
      <c r="G33" s="238"/>
      <c r="H33" s="238"/>
      <c r="I33" s="238"/>
      <c r="J33" s="238"/>
      <c r="K33" s="238"/>
    </row>
    <row r="34" spans="1:11" x14ac:dyDescent="0.25">
      <c r="A34" s="230" t="s">
        <v>268</v>
      </c>
      <c r="B34" s="266" t="s">
        <v>309</v>
      </c>
      <c r="C34" s="232">
        <v>796.7890625</v>
      </c>
      <c r="D34" s="233">
        <v>1184.089599609375</v>
      </c>
      <c r="E34" s="233">
        <v>3736.253662109375</v>
      </c>
      <c r="F34" s="233">
        <v>4561.03076171875</v>
      </c>
      <c r="G34" s="233">
        <v>723.3167724609375</v>
      </c>
      <c r="H34" s="233">
        <v>777.124755859375</v>
      </c>
      <c r="I34" s="233">
        <v>3516.321533203125</v>
      </c>
      <c r="J34" s="233">
        <v>647.56610107421875</v>
      </c>
      <c r="K34" s="233">
        <v>1245.829833984375</v>
      </c>
    </row>
    <row r="35" spans="1:11" x14ac:dyDescent="0.25">
      <c r="A35" s="235"/>
      <c r="B35" s="268" t="s">
        <v>310</v>
      </c>
      <c r="C35" s="237">
        <v>1348.55859375</v>
      </c>
      <c r="D35" s="238">
        <v>1245.6650390625</v>
      </c>
      <c r="E35" s="238">
        <v>3032.9287109375</v>
      </c>
      <c r="F35" s="238">
        <v>4721.07470703125</v>
      </c>
      <c r="G35" s="238">
        <v>743.660400390625</v>
      </c>
      <c r="H35" s="238">
        <v>771.802001953125</v>
      </c>
      <c r="I35" s="238">
        <v>3793.97509765625</v>
      </c>
      <c r="J35" s="238">
        <v>653.92236328125</v>
      </c>
      <c r="K35" s="238">
        <v>1003.3511352539062</v>
      </c>
    </row>
    <row r="36" spans="1:11" x14ac:dyDescent="0.25">
      <c r="A36" s="230"/>
      <c r="B36" s="266" t="s">
        <v>311</v>
      </c>
      <c r="C36" s="232">
        <v>909.42822265625</v>
      </c>
      <c r="D36" s="233">
        <v>1118.0003662109375</v>
      </c>
      <c r="E36" s="233">
        <v>3419.418701171875</v>
      </c>
      <c r="F36" s="233">
        <v>4541.5908203125</v>
      </c>
      <c r="G36" s="233">
        <v>516.07666015625</v>
      </c>
      <c r="H36" s="233">
        <v>914.0848388671875</v>
      </c>
      <c r="I36" s="233">
        <v>3174.70751953125</v>
      </c>
      <c r="J36" s="233">
        <v>868.21044921875</v>
      </c>
      <c r="K36" s="233">
        <v>1103.8592529296875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5"/>
  <sheetViews>
    <sheetView zoomScale="80" zoomScaleNormal="80" workbookViewId="0">
      <pane xSplit="13" ySplit="1" topLeftCell="N16" activePane="bottomRight" state="frozenSplit"/>
      <selection activeCell="A17" sqref="A17"/>
      <selection pane="topRight" activeCell="A17" sqref="A17"/>
      <selection pane="bottomLeft" activeCell="A17" sqref="A17"/>
      <selection pane="bottomRight" activeCell="M33" sqref="M33"/>
    </sheetView>
  </sheetViews>
  <sheetFormatPr defaultRowHeight="15" x14ac:dyDescent="0.25"/>
  <cols>
    <col min="1" max="1" width="6.7109375" customWidth="1"/>
    <col min="2" max="2" width="10.140625" customWidth="1"/>
    <col min="3" max="12" width="11.140625" customWidth="1"/>
    <col min="13" max="13" width="9.85546875" customWidth="1"/>
  </cols>
  <sheetData>
    <row r="1" spans="1:13" ht="75" x14ac:dyDescent="0.25">
      <c r="A1" s="256" t="s">
        <v>302</v>
      </c>
      <c r="B1" s="257" t="s">
        <v>303</v>
      </c>
      <c r="C1" s="258" t="s">
        <v>323</v>
      </c>
      <c r="D1" s="258" t="s">
        <v>313</v>
      </c>
      <c r="E1" s="258" t="s">
        <v>314</v>
      </c>
      <c r="F1" s="258" t="s">
        <v>315</v>
      </c>
      <c r="G1" s="258" t="s">
        <v>316</v>
      </c>
      <c r="H1" s="258" t="s">
        <v>45</v>
      </c>
      <c r="I1" s="258" t="s">
        <v>46</v>
      </c>
      <c r="J1" s="258" t="s">
        <v>324</v>
      </c>
      <c r="K1" s="258" t="s">
        <v>318</v>
      </c>
      <c r="L1" s="258" t="s">
        <v>319</v>
      </c>
      <c r="M1" s="258" t="s">
        <v>51</v>
      </c>
    </row>
    <row r="2" spans="1:13" s="41" customFormat="1" x14ac:dyDescent="0.25">
      <c r="A2" s="230" t="s">
        <v>85</v>
      </c>
      <c r="B2" s="231" t="s">
        <v>309</v>
      </c>
      <c r="C2" s="232">
        <v>436.75112915039063</v>
      </c>
      <c r="D2" s="233">
        <v>2119.927490234375</v>
      </c>
      <c r="E2" s="233">
        <v>1893.96142578125</v>
      </c>
      <c r="F2" s="233">
        <v>365.99270629882813</v>
      </c>
      <c r="G2" s="233">
        <v>4305.826171875</v>
      </c>
      <c r="H2" s="233">
        <v>2741.46728515625</v>
      </c>
      <c r="I2" s="233">
        <v>876.9351806640625</v>
      </c>
      <c r="J2" s="233">
        <v>788.4505615234375</v>
      </c>
      <c r="K2" s="233">
        <v>29106.940460205078</v>
      </c>
      <c r="L2" s="242">
        <v>2380.7919921875</v>
      </c>
      <c r="M2" s="243">
        <v>31487.732452392578</v>
      </c>
    </row>
    <row r="3" spans="1:13" s="41" customFormat="1" x14ac:dyDescent="0.25">
      <c r="A3" s="235"/>
      <c r="B3" s="236" t="s">
        <v>310</v>
      </c>
      <c r="C3" s="237">
        <v>446.10577392578125</v>
      </c>
      <c r="D3" s="238">
        <v>2211.9072265625</v>
      </c>
      <c r="E3" s="238">
        <v>2012.09912109375</v>
      </c>
      <c r="F3" s="238">
        <v>475.03402709960937</v>
      </c>
      <c r="G3" s="238">
        <v>2861.55419921875</v>
      </c>
      <c r="H3" s="238">
        <v>2692.748291015625</v>
      </c>
      <c r="I3" s="238">
        <v>1014.9235229492187</v>
      </c>
      <c r="J3" s="238">
        <v>775.8824462890625</v>
      </c>
      <c r="K3" s="238">
        <v>30124.756561279297</v>
      </c>
      <c r="L3" s="244">
        <v>2597.808349609375</v>
      </c>
      <c r="M3" s="245">
        <v>32722.564910888672</v>
      </c>
    </row>
    <row r="4" spans="1:13" s="41" customFormat="1" x14ac:dyDescent="0.25">
      <c r="A4" s="230"/>
      <c r="B4" s="231">
        <v>3</v>
      </c>
      <c r="C4" s="232">
        <v>519.3927001953125</v>
      </c>
      <c r="D4" s="233">
        <v>2293.72998046875</v>
      </c>
      <c r="E4" s="233">
        <v>2001.9744873046875</v>
      </c>
      <c r="F4" s="233">
        <v>457.17242431640625</v>
      </c>
      <c r="G4" s="233">
        <v>4317.056640625</v>
      </c>
      <c r="H4" s="233">
        <v>3469.6689453125</v>
      </c>
      <c r="I4" s="233">
        <v>958.2257080078125</v>
      </c>
      <c r="J4" s="233">
        <v>776.83026123046875</v>
      </c>
      <c r="K4" s="233">
        <v>31500.069580078125</v>
      </c>
      <c r="L4" s="242">
        <v>2681.62939453125</v>
      </c>
      <c r="M4" s="243">
        <v>34181.698974609375</v>
      </c>
    </row>
    <row r="5" spans="1:13" s="41" customFormat="1" x14ac:dyDescent="0.25">
      <c r="A5" s="235"/>
      <c r="B5" s="236">
        <v>4</v>
      </c>
      <c r="C5" s="237">
        <v>434.18609619140625</v>
      </c>
      <c r="D5" s="238">
        <v>2378.80517578125</v>
      </c>
      <c r="E5" s="238">
        <v>2021.629150390625</v>
      </c>
      <c r="F5" s="238">
        <v>522.92218017578125</v>
      </c>
      <c r="G5" s="238">
        <v>2916.46728515625</v>
      </c>
      <c r="H5" s="238">
        <v>3227.374267578125</v>
      </c>
      <c r="I5" s="238">
        <v>1051.317626953125</v>
      </c>
      <c r="J5" s="238">
        <v>791.29412841796875</v>
      </c>
      <c r="K5" s="238">
        <v>30200.99365234375</v>
      </c>
      <c r="L5" s="244">
        <v>2761.990966796875</v>
      </c>
      <c r="M5" s="245">
        <v>32962.984619140625</v>
      </c>
    </row>
    <row r="6" spans="1:13" s="41" customFormat="1" x14ac:dyDescent="0.25">
      <c r="A6" s="230"/>
      <c r="B6" s="231"/>
      <c r="C6" s="232"/>
      <c r="D6" s="233"/>
      <c r="E6" s="233"/>
      <c r="F6" s="233"/>
      <c r="G6" s="233"/>
      <c r="H6" s="233"/>
      <c r="I6" s="233"/>
      <c r="J6" s="233"/>
      <c r="K6" s="233"/>
      <c r="L6" s="242"/>
      <c r="M6" s="243"/>
    </row>
    <row r="7" spans="1:13" s="41" customFormat="1" x14ac:dyDescent="0.25">
      <c r="A7" s="235" t="s">
        <v>145</v>
      </c>
      <c r="B7" s="236" t="s">
        <v>309</v>
      </c>
      <c r="C7" s="237">
        <v>443.71868896484375</v>
      </c>
      <c r="D7" s="238">
        <v>2396.59423828125</v>
      </c>
      <c r="E7" s="238">
        <v>1987.658935546875</v>
      </c>
      <c r="F7" s="238">
        <v>325.83639526367187</v>
      </c>
      <c r="G7" s="238">
        <v>3726.92138671875</v>
      </c>
      <c r="H7" s="238">
        <v>3109.723388671875</v>
      </c>
      <c r="I7" s="238">
        <v>1300.6673583984375</v>
      </c>
      <c r="J7" s="238">
        <v>818.76519775390625</v>
      </c>
      <c r="K7" s="238">
        <v>30278.125701904297</v>
      </c>
      <c r="L7" s="244">
        <v>2384.31982421875</v>
      </c>
      <c r="M7" s="245">
        <v>32662.445526123047</v>
      </c>
    </row>
    <row r="8" spans="1:13" x14ac:dyDescent="0.25">
      <c r="A8" s="230"/>
      <c r="B8" s="231" t="s">
        <v>310</v>
      </c>
      <c r="C8" s="232">
        <v>429.4796142578125</v>
      </c>
      <c r="D8" s="233">
        <v>2449.8154296875</v>
      </c>
      <c r="E8" s="233">
        <v>2029.7767333984375</v>
      </c>
      <c r="F8" s="233">
        <v>473.814697265625</v>
      </c>
      <c r="G8" s="233">
        <v>3046.046142578125</v>
      </c>
      <c r="H8" s="233">
        <v>3142.722900390625</v>
      </c>
      <c r="I8" s="233">
        <v>892.781494140625</v>
      </c>
      <c r="J8" s="233">
        <v>838.36285400390625</v>
      </c>
      <c r="K8" s="233">
        <v>31960.930786132813</v>
      </c>
      <c r="L8" s="242">
        <v>2405.914306640625</v>
      </c>
      <c r="M8" s="243">
        <v>34366.845092773438</v>
      </c>
    </row>
    <row r="9" spans="1:13" x14ac:dyDescent="0.25">
      <c r="A9" s="235"/>
      <c r="B9" s="236">
        <v>3</v>
      </c>
      <c r="C9" s="237">
        <v>513.72393798828125</v>
      </c>
      <c r="D9" s="238">
        <v>2545.2978515625</v>
      </c>
      <c r="E9" s="238">
        <v>2055.531494140625</v>
      </c>
      <c r="F9" s="238">
        <v>419.52627563476562</v>
      </c>
      <c r="G9" s="238">
        <v>4267.34423828125</v>
      </c>
      <c r="H9" s="238">
        <v>3578.71240234375</v>
      </c>
      <c r="I9" s="238">
        <v>890.39923095703125</v>
      </c>
      <c r="J9" s="238">
        <v>849.595703125</v>
      </c>
      <c r="K9" s="238">
        <v>32750.939239501953</v>
      </c>
      <c r="L9" s="244">
        <v>2768.566162109375</v>
      </c>
      <c r="M9" s="245">
        <v>35519.505401611328</v>
      </c>
    </row>
    <row r="10" spans="1:13" x14ac:dyDescent="0.25">
      <c r="A10" s="230"/>
      <c r="B10" s="231">
        <v>4</v>
      </c>
      <c r="C10" s="232">
        <v>501.87014770507812</v>
      </c>
      <c r="D10" s="233">
        <v>2576.522705078125</v>
      </c>
      <c r="E10" s="233">
        <v>2118.1787109375</v>
      </c>
      <c r="F10" s="233">
        <v>594.9295654296875</v>
      </c>
      <c r="G10" s="233">
        <v>3351.402099609375</v>
      </c>
      <c r="H10" s="233">
        <v>3301.570556640625</v>
      </c>
      <c r="I10" s="233">
        <v>1252.8526611328125</v>
      </c>
      <c r="J10" s="233">
        <v>852.46380615234375</v>
      </c>
      <c r="K10" s="233">
        <v>33402.627166748047</v>
      </c>
      <c r="L10" s="242">
        <v>2966.69970703125</v>
      </c>
      <c r="M10" s="243">
        <v>36369.326873779297</v>
      </c>
    </row>
    <row r="11" spans="1:13" x14ac:dyDescent="0.25"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</row>
    <row r="12" spans="1:13" x14ac:dyDescent="0.25">
      <c r="A12" s="231" t="s">
        <v>146</v>
      </c>
      <c r="B12" s="230">
        <v>1</v>
      </c>
      <c r="C12" s="240">
        <v>522.79949951171875</v>
      </c>
      <c r="D12" s="240">
        <v>2501.35205078125</v>
      </c>
      <c r="E12" s="240">
        <v>2035.3526611328125</v>
      </c>
      <c r="F12" s="240">
        <v>332.37823486328125</v>
      </c>
      <c r="G12" s="240">
        <v>4309.8955078125</v>
      </c>
      <c r="H12" s="240">
        <v>3244.23193359375</v>
      </c>
      <c r="I12" s="240">
        <v>1481.641357421875</v>
      </c>
      <c r="J12" s="240">
        <v>847.0751953125</v>
      </c>
      <c r="K12" s="240">
        <v>32741.110717773438</v>
      </c>
      <c r="L12" s="240">
        <v>2605.723388671875</v>
      </c>
      <c r="M12" s="240">
        <v>35346.834106445313</v>
      </c>
    </row>
    <row r="13" spans="1:13" x14ac:dyDescent="0.25">
      <c r="A13" s="235"/>
      <c r="B13" s="236">
        <v>2</v>
      </c>
      <c r="C13" s="246">
        <v>525.3746337890625</v>
      </c>
      <c r="D13" s="246">
        <v>2517.363525390625</v>
      </c>
      <c r="E13" s="246">
        <v>2135.024658203125</v>
      </c>
      <c r="F13" s="246">
        <v>510.36184692382812</v>
      </c>
      <c r="G13" s="246">
        <v>3681.235595703125</v>
      </c>
      <c r="H13" s="246">
        <v>3082.747314453125</v>
      </c>
      <c r="I13" s="246">
        <v>1132.4031982421875</v>
      </c>
      <c r="J13" s="246">
        <v>845.1087646484375</v>
      </c>
      <c r="K13" s="246">
        <v>33403.057586669922</v>
      </c>
      <c r="L13" s="246">
        <v>2706.53955078125</v>
      </c>
      <c r="M13" s="246">
        <v>36109.597137451172</v>
      </c>
    </row>
    <row r="14" spans="1:13" x14ac:dyDescent="0.25">
      <c r="A14" s="231"/>
      <c r="B14" s="230">
        <v>3</v>
      </c>
      <c r="C14" s="240">
        <v>527.90496826171875</v>
      </c>
      <c r="D14" s="240">
        <v>2565.50537109375</v>
      </c>
      <c r="E14" s="240">
        <v>2183.6474609375</v>
      </c>
      <c r="F14" s="240">
        <v>515.265380859375</v>
      </c>
      <c r="G14" s="240">
        <v>4955.4921875</v>
      </c>
      <c r="H14" s="240">
        <v>3264.33642578125</v>
      </c>
      <c r="I14" s="240">
        <v>1151.419189453125</v>
      </c>
      <c r="J14" s="240">
        <v>846.67315673828125</v>
      </c>
      <c r="K14" s="240">
        <v>34180.590515136719</v>
      </c>
      <c r="L14" s="240">
        <v>3042.003173828125</v>
      </c>
      <c r="M14" s="240">
        <v>37222.593688964844</v>
      </c>
    </row>
    <row r="15" spans="1:13" x14ac:dyDescent="0.25">
      <c r="B15" s="236">
        <v>4</v>
      </c>
      <c r="C15" s="246">
        <v>531.29180908203125</v>
      </c>
      <c r="D15" s="246">
        <v>2589.759765625</v>
      </c>
      <c r="E15" s="246">
        <v>2251.436279296875</v>
      </c>
      <c r="F15" s="246">
        <v>575.26934814453125</v>
      </c>
      <c r="G15" s="246">
        <v>3760.75732421875</v>
      </c>
      <c r="H15" s="246">
        <v>3216.3203125</v>
      </c>
      <c r="I15" s="246">
        <v>1417.4219970703125</v>
      </c>
      <c r="J15" s="246">
        <v>851.76837158203125</v>
      </c>
      <c r="K15" s="246">
        <v>33429.644592285156</v>
      </c>
      <c r="L15" s="246">
        <v>3097.95751953125</v>
      </c>
      <c r="M15" s="246">
        <v>36527.602111816406</v>
      </c>
    </row>
    <row r="16" spans="1:13" x14ac:dyDescent="0.25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</row>
    <row r="17" spans="1:17" x14ac:dyDescent="0.25">
      <c r="A17" s="245" t="s">
        <v>147</v>
      </c>
      <c r="B17" s="245">
        <v>1</v>
      </c>
      <c r="C17" s="247">
        <v>538.622314453125</v>
      </c>
      <c r="D17" s="247">
        <v>2539.4375</v>
      </c>
      <c r="E17" s="247">
        <v>2146.3857421875</v>
      </c>
      <c r="F17" s="247">
        <v>325.18234252929687</v>
      </c>
      <c r="G17" s="247">
        <v>4149.5439453125</v>
      </c>
      <c r="H17" s="247">
        <v>3469.33154296875</v>
      </c>
      <c r="I17" s="247">
        <v>1747.2821044921875</v>
      </c>
      <c r="J17" s="247">
        <v>860.3428955078125</v>
      </c>
      <c r="K17" s="247">
        <v>33523.484893798828</v>
      </c>
      <c r="L17" s="247">
        <v>2834.142333984375</v>
      </c>
      <c r="M17" s="247">
        <v>36357.627227783203</v>
      </c>
    </row>
    <row r="18" spans="1:17" x14ac:dyDescent="0.25">
      <c r="A18" s="243"/>
      <c r="B18" s="243">
        <v>2</v>
      </c>
      <c r="C18" s="248">
        <v>538.48553466796875</v>
      </c>
      <c r="D18" s="248">
        <v>2537.847900390625</v>
      </c>
      <c r="E18" s="248">
        <v>2198.594482421875</v>
      </c>
      <c r="F18" s="248">
        <v>392.5103759765625</v>
      </c>
      <c r="G18" s="248">
        <v>3761.3759765625</v>
      </c>
      <c r="H18" s="248">
        <v>3131.75390625</v>
      </c>
      <c r="I18" s="248">
        <v>1308.433349609375</v>
      </c>
      <c r="J18" s="248">
        <v>867.2069091796875</v>
      </c>
      <c r="K18" s="248">
        <v>32438.440002441406</v>
      </c>
      <c r="L18" s="248">
        <v>2809.466064453125</v>
      </c>
      <c r="M18" s="248">
        <v>35247.906066894531</v>
      </c>
    </row>
    <row r="19" spans="1:17" x14ac:dyDescent="0.25">
      <c r="A19" s="245"/>
      <c r="B19" s="245">
        <v>3</v>
      </c>
      <c r="C19" s="247">
        <v>582.67242431640625</v>
      </c>
      <c r="D19" s="247">
        <v>2581.7421875</v>
      </c>
      <c r="E19" s="247">
        <v>2172.493896484375</v>
      </c>
      <c r="F19" s="247">
        <v>358.4178466796875</v>
      </c>
      <c r="G19" s="247">
        <v>5092.88916015625</v>
      </c>
      <c r="H19" s="247">
        <v>3343.439453125</v>
      </c>
      <c r="I19" s="247">
        <v>1209.6881103515625</v>
      </c>
      <c r="J19" s="247">
        <v>872.30926513671875</v>
      </c>
      <c r="K19" s="247">
        <v>33679.467529296875</v>
      </c>
      <c r="L19" s="247">
        <v>2957.32568359375</v>
      </c>
      <c r="M19" s="247">
        <v>36636.793212890625</v>
      </c>
    </row>
    <row r="20" spans="1:17" x14ac:dyDescent="0.25">
      <c r="A20" s="243"/>
      <c r="B20" s="243">
        <v>4</v>
      </c>
      <c r="C20" s="248">
        <v>573.508056640625</v>
      </c>
      <c r="D20" s="248">
        <v>2629.20751953125</v>
      </c>
      <c r="E20" s="248">
        <v>2227.7236328125</v>
      </c>
      <c r="F20" s="248">
        <v>545.8087158203125</v>
      </c>
      <c r="G20" s="248">
        <v>3680.63232421875</v>
      </c>
      <c r="H20" s="248">
        <v>3303.89404296875</v>
      </c>
      <c r="I20" s="248">
        <v>1423.9962158203125</v>
      </c>
      <c r="J20" s="248">
        <v>875.6500244140625</v>
      </c>
      <c r="K20" s="248">
        <v>33349.533752441406</v>
      </c>
      <c r="L20" s="248">
        <v>3207.15966796875</v>
      </c>
      <c r="M20" s="248">
        <v>36556.693420410156</v>
      </c>
      <c r="N20" s="249"/>
      <c r="P20" s="250"/>
      <c r="Q20" s="34"/>
    </row>
    <row r="21" spans="1:17" x14ac:dyDescent="0.25"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</row>
    <row r="22" spans="1:17" x14ac:dyDescent="0.25">
      <c r="A22" s="243" t="s">
        <v>148</v>
      </c>
      <c r="B22" s="243">
        <v>1</v>
      </c>
      <c r="C22" s="248">
        <v>550.1441650390625</v>
      </c>
      <c r="D22" s="248">
        <v>2609.073974609375</v>
      </c>
      <c r="E22" s="248">
        <v>2183.30615234375</v>
      </c>
      <c r="F22" s="248">
        <v>323.99301147460938</v>
      </c>
      <c r="G22" s="248">
        <v>4287.017578125</v>
      </c>
      <c r="H22" s="248">
        <v>3382.462890625</v>
      </c>
      <c r="I22" s="248">
        <v>1711.55517578125</v>
      </c>
      <c r="J22" s="248">
        <v>877.51019287109375</v>
      </c>
      <c r="K22" s="248">
        <v>33095.299102783203</v>
      </c>
      <c r="L22" s="248">
        <v>2746.510986328125</v>
      </c>
      <c r="M22" s="248">
        <v>35841.810089111328</v>
      </c>
      <c r="N22" s="249"/>
      <c r="P22" s="250"/>
      <c r="Q22" s="34"/>
    </row>
    <row r="23" spans="1:17" x14ac:dyDescent="0.25">
      <c r="A23" s="245"/>
      <c r="B23" s="245">
        <v>2</v>
      </c>
      <c r="C23" s="247">
        <v>541.0732421875</v>
      </c>
      <c r="D23" s="247">
        <v>2649.85205078125</v>
      </c>
      <c r="E23" s="247">
        <v>2196.161376953125</v>
      </c>
      <c r="F23" s="247">
        <v>368.9339599609375</v>
      </c>
      <c r="G23" s="247">
        <v>3972.02587890625</v>
      </c>
      <c r="H23" s="247">
        <v>3290.6064453125</v>
      </c>
      <c r="I23" s="247">
        <v>1293.39501953125</v>
      </c>
      <c r="J23" s="247">
        <v>872.54443359375</v>
      </c>
      <c r="K23" s="247">
        <v>32783.69580078125</v>
      </c>
      <c r="L23" s="247">
        <v>2763.43603515625</v>
      </c>
      <c r="M23" s="247">
        <v>35547.1318359375</v>
      </c>
      <c r="N23" s="249"/>
      <c r="P23" s="250"/>
      <c r="Q23" s="34"/>
    </row>
    <row r="24" spans="1:17" x14ac:dyDescent="0.25">
      <c r="A24" s="243"/>
      <c r="B24" s="243">
        <v>3</v>
      </c>
      <c r="C24" s="248">
        <v>616.8236083984375</v>
      </c>
      <c r="D24" s="248">
        <v>2693.16845703125</v>
      </c>
      <c r="E24" s="248">
        <v>2275.92333984375</v>
      </c>
      <c r="F24" s="248">
        <v>415.47064208984375</v>
      </c>
      <c r="G24" s="248">
        <v>5036.77490234375</v>
      </c>
      <c r="H24" s="248">
        <v>2941.404296875</v>
      </c>
      <c r="I24" s="248">
        <v>1232.266357421875</v>
      </c>
      <c r="J24" s="248">
        <v>861.033203125</v>
      </c>
      <c r="K24" s="248">
        <v>33234.9677734375</v>
      </c>
      <c r="L24" s="248">
        <v>2884.828857421875</v>
      </c>
      <c r="M24" s="248">
        <v>36119.796630859375</v>
      </c>
      <c r="N24" s="249"/>
      <c r="P24" s="251"/>
      <c r="Q24" s="34"/>
    </row>
    <row r="25" spans="1:17" x14ac:dyDescent="0.25">
      <c r="B25" s="245">
        <v>4</v>
      </c>
      <c r="C25" s="247">
        <v>665.921142578125</v>
      </c>
      <c r="D25" s="247">
        <v>2720.6552734375</v>
      </c>
      <c r="E25" s="247">
        <v>2258.369873046875</v>
      </c>
      <c r="F25" s="247">
        <v>477.489990234375</v>
      </c>
      <c r="G25" s="247">
        <v>3975.275146484375</v>
      </c>
      <c r="H25" s="247">
        <v>3366.6982421875</v>
      </c>
      <c r="I25" s="247">
        <v>1801.112548828125</v>
      </c>
      <c r="J25" s="247">
        <v>842.97662353515625</v>
      </c>
      <c r="K25" s="247">
        <v>34220.734069824219</v>
      </c>
      <c r="L25" s="247">
        <v>2980.37744140625</v>
      </c>
      <c r="M25" s="247">
        <v>37201.111511230469</v>
      </c>
      <c r="N25" s="249"/>
      <c r="P25" s="251"/>
      <c r="Q25" s="34"/>
    </row>
    <row r="26" spans="1:17" x14ac:dyDescent="0.25">
      <c r="A26" s="243"/>
      <c r="B26" s="243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9"/>
      <c r="P26" s="251"/>
      <c r="Q26" s="34"/>
    </row>
    <row r="27" spans="1:17" x14ac:dyDescent="0.25">
      <c r="A27" s="245" t="s">
        <v>248</v>
      </c>
      <c r="B27" s="245">
        <v>1</v>
      </c>
      <c r="C27" s="247">
        <v>523.4398193359375</v>
      </c>
      <c r="D27" s="247">
        <v>2622.04638671875</v>
      </c>
      <c r="E27" s="247">
        <v>2232.66357421875</v>
      </c>
      <c r="F27" s="247">
        <v>252.95603942871094</v>
      </c>
      <c r="G27" s="247">
        <v>4690.45361328125</v>
      </c>
      <c r="H27" s="247">
        <v>3024.802734375</v>
      </c>
      <c r="I27" s="247">
        <v>1705.5419921875</v>
      </c>
      <c r="J27" s="247">
        <v>819.43756103515625</v>
      </c>
      <c r="K27" s="247">
        <v>33708.182540893555</v>
      </c>
      <c r="L27" s="247">
        <v>2762.9609375</v>
      </c>
      <c r="M27" s="247">
        <v>36471.143478393555</v>
      </c>
      <c r="N27" s="38"/>
      <c r="P27" s="251"/>
      <c r="Q27" s="34"/>
    </row>
    <row r="28" spans="1:17" x14ac:dyDescent="0.25">
      <c r="A28" s="243"/>
      <c r="B28" s="243">
        <v>2</v>
      </c>
      <c r="C28" s="248">
        <v>528.19439697265625</v>
      </c>
      <c r="D28" s="248">
        <v>2630.474365234375</v>
      </c>
      <c r="E28" s="248">
        <v>2255.997802734375</v>
      </c>
      <c r="F28" s="248">
        <v>339.9259033203125</v>
      </c>
      <c r="G28" s="248">
        <v>4143.048828125</v>
      </c>
      <c r="H28" s="248">
        <v>3341.58251953125</v>
      </c>
      <c r="I28" s="248">
        <v>1281.8961181640625</v>
      </c>
      <c r="J28" s="248">
        <v>800.96209716796875</v>
      </c>
      <c r="K28" s="248">
        <v>33950.57861328125</v>
      </c>
      <c r="L28" s="248">
        <v>2862.5947265625</v>
      </c>
      <c r="M28" s="248">
        <v>36813.17333984375</v>
      </c>
      <c r="N28" s="249"/>
      <c r="P28" s="251"/>
      <c r="Q28" s="34"/>
    </row>
    <row r="29" spans="1:17" x14ac:dyDescent="0.25">
      <c r="B29" s="245">
        <v>3</v>
      </c>
      <c r="C29" s="247">
        <v>615.874267578125</v>
      </c>
      <c r="D29" s="247">
        <v>2665.13330078125</v>
      </c>
      <c r="E29" s="247">
        <v>2256.59716796875</v>
      </c>
      <c r="F29" s="247">
        <v>431.20162963867187</v>
      </c>
      <c r="G29" s="247">
        <v>5187.1552734375</v>
      </c>
      <c r="H29" s="247">
        <v>3370.076171875</v>
      </c>
      <c r="I29" s="247">
        <v>1231.6473388671875</v>
      </c>
      <c r="J29" s="247">
        <v>788.6451416015625</v>
      </c>
      <c r="K29" s="247">
        <v>33534.444488525391</v>
      </c>
      <c r="L29" s="247">
        <v>2744.69091796875</v>
      </c>
      <c r="M29" s="247">
        <v>36279.135406494141</v>
      </c>
      <c r="N29" s="249"/>
      <c r="P29" s="251"/>
      <c r="Q29" s="34"/>
    </row>
    <row r="30" spans="1:17" x14ac:dyDescent="0.25">
      <c r="A30" s="243"/>
      <c r="B30" s="243">
        <v>4</v>
      </c>
      <c r="C30" s="248">
        <v>669.59429931640625</v>
      </c>
      <c r="D30" s="248">
        <v>2698.90869140625</v>
      </c>
      <c r="E30" s="248">
        <v>2332.4013671875</v>
      </c>
      <c r="F30" s="248">
        <v>492.11416625976562</v>
      </c>
      <c r="G30" s="248">
        <v>3390.68603515625</v>
      </c>
      <c r="H30" s="248">
        <v>3396.451171875</v>
      </c>
      <c r="I30" s="248">
        <v>1467.3526611328125</v>
      </c>
      <c r="J30" s="248">
        <v>782.48663330078125</v>
      </c>
      <c r="K30" s="248">
        <v>32699.522796630859</v>
      </c>
      <c r="L30" s="248">
        <v>2941.68701171875</v>
      </c>
      <c r="M30" s="248">
        <v>35641.209808349609</v>
      </c>
      <c r="N30" s="249"/>
      <c r="P30" s="251"/>
      <c r="Q30" s="34"/>
    </row>
    <row r="31" spans="1:17" x14ac:dyDescent="0.25"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</row>
    <row r="32" spans="1:17" x14ac:dyDescent="0.25">
      <c r="A32" s="243" t="s">
        <v>268</v>
      </c>
      <c r="B32" s="243">
        <v>1</v>
      </c>
      <c r="C32" s="248">
        <v>572.12384033203125</v>
      </c>
      <c r="D32" s="248">
        <v>2617.81689453125</v>
      </c>
      <c r="E32" s="248">
        <v>2318.31201171875</v>
      </c>
      <c r="F32" s="248">
        <v>276.82748413085937</v>
      </c>
      <c r="G32" s="248">
        <v>4025.01171875</v>
      </c>
      <c r="H32" s="248">
        <v>2974.105712890625</v>
      </c>
      <c r="I32" s="248">
        <v>1664.5909423828125</v>
      </c>
      <c r="J32" s="248">
        <v>782.48663330078125</v>
      </c>
      <c r="K32" s="248">
        <v>32419.597320556641</v>
      </c>
      <c r="L32" s="248">
        <v>2748.902587890625</v>
      </c>
      <c r="M32" s="248">
        <v>35168.499908447266</v>
      </c>
    </row>
    <row r="33" spans="1:13" x14ac:dyDescent="0.25">
      <c r="A33" s="245"/>
      <c r="B33" s="245">
        <v>2</v>
      </c>
      <c r="C33" s="247">
        <v>604.1329345703125</v>
      </c>
      <c r="D33" s="247">
        <v>2652.79052734375</v>
      </c>
      <c r="E33" s="247">
        <v>2413.47119140625</v>
      </c>
      <c r="F33" s="247">
        <v>369.78970336914063</v>
      </c>
      <c r="G33" s="247">
        <v>4087.93896484375</v>
      </c>
      <c r="H33" s="247">
        <v>3329.986083984375</v>
      </c>
      <c r="I33" s="247">
        <v>1271.1099853515625</v>
      </c>
      <c r="J33" s="247">
        <v>782.48663330078125</v>
      </c>
      <c r="K33" s="247">
        <v>32826.644073486328</v>
      </c>
      <c r="L33" s="247">
        <v>2909.405029296875</v>
      </c>
      <c r="M33" s="247">
        <v>35736.049102783203</v>
      </c>
    </row>
    <row r="34" spans="1:13" x14ac:dyDescent="0.25">
      <c r="A34" s="243"/>
      <c r="B34" s="243">
        <v>3</v>
      </c>
      <c r="C34" s="248">
        <v>648.1622314453125</v>
      </c>
      <c r="D34" s="248">
        <v>2705.9814453125</v>
      </c>
      <c r="E34" s="248">
        <v>2425.17578125</v>
      </c>
      <c r="F34" s="248">
        <v>380.26992797851562</v>
      </c>
      <c r="G34" s="248">
        <v>5226.3720703125</v>
      </c>
      <c r="H34" s="248">
        <v>3351.9189453125</v>
      </c>
      <c r="I34" s="248">
        <v>1205.19775390625</v>
      </c>
      <c r="J34" s="248">
        <v>782.48663330078125</v>
      </c>
      <c r="K34" s="248">
        <v>33290.941619873047</v>
      </c>
      <c r="L34" s="248">
        <v>2695.023193359375</v>
      </c>
      <c r="M34" s="248">
        <v>35985.964813232422</v>
      </c>
    </row>
    <row r="35" spans="1:13" s="1" customFormat="1" x14ac:dyDescent="0.25">
      <c r="B35" s="269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</row>
  </sheetData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6"/>
  <sheetViews>
    <sheetView zoomScale="90" zoomScaleNormal="90" workbookViewId="0">
      <pane xSplit="10" ySplit="3" topLeftCell="K19" activePane="bottomRight" state="frozenSplit"/>
      <selection activeCell="A17" sqref="A17"/>
      <selection pane="topRight" activeCell="A17" sqref="A17"/>
      <selection pane="bottomLeft" activeCell="A17" sqref="A17"/>
      <selection pane="bottomRight" activeCell="J38" sqref="J38"/>
    </sheetView>
  </sheetViews>
  <sheetFormatPr defaultRowHeight="15" x14ac:dyDescent="0.25"/>
  <cols>
    <col min="1" max="1" width="5.85546875" customWidth="1"/>
    <col min="2" max="2" width="9.140625" customWidth="1"/>
    <col min="3" max="3" width="8" customWidth="1"/>
    <col min="5" max="5" width="11.85546875" bestFit="1" customWidth="1"/>
    <col min="6" max="6" width="10.85546875" customWidth="1"/>
    <col min="7" max="7" width="12" bestFit="1" customWidth="1"/>
    <col min="8" max="8" width="9.5703125" customWidth="1"/>
    <col min="9" max="9" width="10.85546875" customWidth="1"/>
    <col min="10" max="10" width="10.5703125" customWidth="1"/>
    <col min="11" max="11" width="12" customWidth="1"/>
  </cols>
  <sheetData>
    <row r="1" spans="1:11" x14ac:dyDescent="0.25">
      <c r="A1" s="252" t="s">
        <v>300</v>
      </c>
      <c r="B1" s="253"/>
      <c r="C1" s="254"/>
      <c r="D1" s="254"/>
      <c r="E1" s="254"/>
      <c r="F1" s="254"/>
      <c r="G1" s="254"/>
      <c r="H1" s="254"/>
      <c r="I1" s="254"/>
      <c r="J1" s="254"/>
      <c r="K1" s="207"/>
    </row>
    <row r="2" spans="1:11" x14ac:dyDescent="0.25">
      <c r="A2" s="255" t="s">
        <v>326</v>
      </c>
      <c r="B2" s="253"/>
      <c r="C2" s="254"/>
      <c r="D2" s="254"/>
      <c r="E2" s="254"/>
      <c r="F2" s="254"/>
      <c r="G2" s="254"/>
      <c r="H2" s="254"/>
      <c r="I2" s="254"/>
      <c r="J2" s="254"/>
      <c r="K2" s="207"/>
    </row>
    <row r="3" spans="1:11" ht="45" x14ac:dyDescent="0.25">
      <c r="A3" s="256" t="s">
        <v>302</v>
      </c>
      <c r="B3" s="257" t="s">
        <v>303</v>
      </c>
      <c r="C3" s="258" t="s">
        <v>28</v>
      </c>
      <c r="D3" s="258" t="s">
        <v>105</v>
      </c>
      <c r="E3" s="258" t="s">
        <v>31</v>
      </c>
      <c r="F3" s="258" t="s">
        <v>304</v>
      </c>
      <c r="G3" s="258" t="s">
        <v>38</v>
      </c>
      <c r="H3" s="258" t="s">
        <v>305</v>
      </c>
      <c r="I3" s="258" t="s">
        <v>306</v>
      </c>
      <c r="J3" s="258" t="s">
        <v>307</v>
      </c>
      <c r="K3" s="258" t="s">
        <v>321</v>
      </c>
    </row>
    <row r="4" spans="1:11" s="41" customFormat="1" x14ac:dyDescent="0.25">
      <c r="A4" s="235" t="s">
        <v>85</v>
      </c>
      <c r="B4" s="259" t="s">
        <v>309</v>
      </c>
      <c r="C4" s="260"/>
      <c r="D4" s="260"/>
      <c r="E4" s="260"/>
      <c r="F4" s="260"/>
      <c r="G4" s="260"/>
      <c r="H4" s="260"/>
      <c r="I4" s="260"/>
      <c r="J4" s="260"/>
      <c r="K4" s="260"/>
    </row>
    <row r="5" spans="1:11" x14ac:dyDescent="0.25">
      <c r="A5" s="230"/>
      <c r="B5" s="231" t="s">
        <v>310</v>
      </c>
      <c r="C5" s="261"/>
      <c r="D5" s="261"/>
      <c r="E5" s="261"/>
      <c r="F5" s="261"/>
      <c r="G5" s="261"/>
      <c r="H5" s="261"/>
      <c r="I5" s="261"/>
      <c r="J5" s="261"/>
      <c r="K5" s="261"/>
    </row>
    <row r="6" spans="1:11" s="41" customFormat="1" x14ac:dyDescent="0.25">
      <c r="A6" s="235"/>
      <c r="B6" s="236" t="s">
        <v>311</v>
      </c>
      <c r="C6" s="260"/>
      <c r="D6" s="260"/>
      <c r="E6" s="260"/>
      <c r="F6" s="260"/>
      <c r="G6" s="260"/>
      <c r="H6" s="260"/>
      <c r="I6" s="260"/>
      <c r="J6" s="260"/>
      <c r="K6" s="260"/>
    </row>
    <row r="7" spans="1:11" x14ac:dyDescent="0.25">
      <c r="A7" s="230"/>
      <c r="B7" s="231" t="s">
        <v>322</v>
      </c>
      <c r="C7" s="261"/>
      <c r="D7" s="261"/>
      <c r="E7" s="261"/>
      <c r="F7" s="261"/>
      <c r="G7" s="261"/>
      <c r="H7" s="261"/>
      <c r="I7" s="261"/>
      <c r="J7" s="261"/>
      <c r="K7" s="261"/>
    </row>
    <row r="8" spans="1:11" s="41" customFormat="1" x14ac:dyDescent="0.25">
      <c r="A8" s="235"/>
      <c r="B8" s="236"/>
      <c r="C8" s="262"/>
      <c r="D8" s="262"/>
      <c r="E8" s="262"/>
      <c r="F8" s="262"/>
      <c r="G8" s="262"/>
      <c r="H8" s="262"/>
      <c r="I8" s="262"/>
      <c r="J8" s="262"/>
      <c r="K8" s="262"/>
    </row>
    <row r="9" spans="1:11" x14ac:dyDescent="0.25">
      <c r="A9" s="230" t="s">
        <v>145</v>
      </c>
      <c r="B9" s="231" t="s">
        <v>309</v>
      </c>
      <c r="C9" s="263">
        <v>-19.892368047126297</v>
      </c>
      <c r="D9" s="263">
        <v>28.799529054855242</v>
      </c>
      <c r="E9" s="263">
        <v>-4.5562646239602174</v>
      </c>
      <c r="F9" s="263">
        <v>-8.8525308779241385</v>
      </c>
      <c r="G9" s="263">
        <v>-6.5781217888976755</v>
      </c>
      <c r="H9" s="263">
        <v>31.037131311002327</v>
      </c>
      <c r="I9" s="263">
        <v>22.226189263099769</v>
      </c>
      <c r="J9" s="263">
        <v>13.509860646106219</v>
      </c>
      <c r="K9" s="263">
        <v>9.4971924406247865</v>
      </c>
    </row>
    <row r="10" spans="1:11" s="41" customFormat="1" x14ac:dyDescent="0.25">
      <c r="A10" s="235"/>
      <c r="B10" s="236" t="s">
        <v>310</v>
      </c>
      <c r="C10" s="262">
        <v>11.003186076844187</v>
      </c>
      <c r="D10" s="262">
        <v>19.03010911417536</v>
      </c>
      <c r="E10" s="262">
        <v>0.84665572729355176</v>
      </c>
      <c r="F10" s="262">
        <v>-1.8017679346814361</v>
      </c>
      <c r="G10" s="262">
        <v>3.7679587611423813</v>
      </c>
      <c r="H10" s="262">
        <v>34.738513277919623</v>
      </c>
      <c r="I10" s="262">
        <v>2.8656281122318461</v>
      </c>
      <c r="J10" s="262">
        <v>11.713954260244137</v>
      </c>
      <c r="K10" s="262">
        <v>7.2227455510131477</v>
      </c>
    </row>
    <row r="11" spans="1:11" x14ac:dyDescent="0.25">
      <c r="A11" s="230"/>
      <c r="B11" s="231">
        <v>3</v>
      </c>
      <c r="C11" s="263">
        <v>-0.23066284558765915</v>
      </c>
      <c r="D11" s="263">
        <v>3.4641794780907418</v>
      </c>
      <c r="E11" s="263">
        <v>-15.971375335332979</v>
      </c>
      <c r="F11" s="263">
        <v>6.6959687204080609</v>
      </c>
      <c r="G11" s="263">
        <v>11.763674333706561</v>
      </c>
      <c r="H11" s="263">
        <v>40.896005568736371</v>
      </c>
      <c r="I11" s="263">
        <v>12.237037300917109</v>
      </c>
      <c r="J11" s="263">
        <v>12.950557662668757</v>
      </c>
      <c r="K11" s="263">
        <v>11.822521510040986</v>
      </c>
    </row>
    <row r="12" spans="1:11" s="41" customFormat="1" x14ac:dyDescent="0.25">
      <c r="A12" s="235"/>
      <c r="B12" s="236">
        <v>4</v>
      </c>
      <c r="C12" s="262">
        <v>5.1567728796152466</v>
      </c>
      <c r="D12" s="262">
        <v>-13.331545542423726</v>
      </c>
      <c r="E12" s="262">
        <v>-0.76568779947722021</v>
      </c>
      <c r="F12" s="262">
        <v>15.237247545097361</v>
      </c>
      <c r="G12" s="262">
        <v>14.537129656065389</v>
      </c>
      <c r="H12" s="262">
        <v>54.288525034946332</v>
      </c>
      <c r="I12" s="262">
        <v>14.436734889282491</v>
      </c>
      <c r="J12" s="262">
        <v>6.6955150270225801</v>
      </c>
      <c r="K12" s="262">
        <v>10.567653261215852</v>
      </c>
    </row>
    <row r="13" spans="1:11" x14ac:dyDescent="0.25">
      <c r="A13" s="230"/>
      <c r="B13" s="231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s="41" customFormat="1" x14ac:dyDescent="0.25">
      <c r="A14" s="259" t="s">
        <v>146</v>
      </c>
      <c r="B14" s="236">
        <v>1</v>
      </c>
      <c r="C14" s="262">
        <v>-8.1604470350766292</v>
      </c>
      <c r="D14" s="262">
        <v>-3.6527854927900734</v>
      </c>
      <c r="E14" s="262">
        <v>3.2533948079757238</v>
      </c>
      <c r="F14" s="262">
        <v>1.6669472621303782</v>
      </c>
      <c r="G14" s="262">
        <v>13.715682985648286</v>
      </c>
      <c r="H14" s="262">
        <v>38.338475343432492</v>
      </c>
      <c r="I14" s="262">
        <v>7.7490290333789602</v>
      </c>
      <c r="J14" s="262">
        <v>11.478163312506709</v>
      </c>
      <c r="K14" s="262">
        <v>28.211298463111291</v>
      </c>
    </row>
    <row r="15" spans="1:11" x14ac:dyDescent="0.25">
      <c r="A15" s="230"/>
      <c r="B15" s="231">
        <v>2</v>
      </c>
      <c r="C15" s="263">
        <v>-31.854822036434868</v>
      </c>
      <c r="D15" s="263">
        <v>-4.7052615603879531</v>
      </c>
      <c r="E15" s="263">
        <v>-4.7180842402510024</v>
      </c>
      <c r="F15" s="263">
        <v>3.1671306661205705</v>
      </c>
      <c r="G15" s="263">
        <v>3.6073509498265679</v>
      </c>
      <c r="H15" s="263">
        <v>41.251771717252836</v>
      </c>
      <c r="I15" s="263">
        <v>11.488659886132012</v>
      </c>
      <c r="J15" s="263">
        <v>7.3865505800563085</v>
      </c>
      <c r="K15" s="263">
        <v>21.312718563469062</v>
      </c>
    </row>
    <row r="16" spans="1:11" x14ac:dyDescent="0.25">
      <c r="B16" s="236">
        <v>3</v>
      </c>
      <c r="C16" s="262">
        <v>-10.422163775048986</v>
      </c>
      <c r="D16" s="262">
        <v>-15.086505258112197</v>
      </c>
      <c r="E16" s="262">
        <v>11.770482759249944</v>
      </c>
      <c r="F16" s="262">
        <v>-5.4830901934258094</v>
      </c>
      <c r="G16" s="262">
        <v>-1.4233563689593751</v>
      </c>
      <c r="H16" s="262">
        <v>18.256082205318393</v>
      </c>
      <c r="I16" s="262">
        <v>7.6368562310042023</v>
      </c>
      <c r="J16" s="262">
        <v>-4.6491481311134919</v>
      </c>
      <c r="K16" s="262">
        <v>12.906294833529614</v>
      </c>
    </row>
    <row r="17" spans="1:11" x14ac:dyDescent="0.25">
      <c r="A17" s="231"/>
      <c r="B17" s="231">
        <v>4</v>
      </c>
      <c r="C17" s="263">
        <v>4.7404692842367098</v>
      </c>
      <c r="D17" s="263">
        <v>-15.403773464678039</v>
      </c>
      <c r="E17" s="263">
        <v>-11.553192129458836</v>
      </c>
      <c r="F17" s="263">
        <v>-10.281534299703381</v>
      </c>
      <c r="G17" s="263">
        <v>6.1552352891644233</v>
      </c>
      <c r="H17" s="263">
        <v>0.87357155224655969</v>
      </c>
      <c r="I17" s="263">
        <v>1.5830761969573075</v>
      </c>
      <c r="J17" s="263">
        <v>5.6376199901047812</v>
      </c>
      <c r="K17" s="263">
        <v>16.928839925939712</v>
      </c>
    </row>
    <row r="18" spans="1:11" x14ac:dyDescent="0.25">
      <c r="B18" s="264"/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230" t="s">
        <v>147</v>
      </c>
      <c r="B19" s="231">
        <v>1</v>
      </c>
      <c r="C19" s="263">
        <v>-11.869356107592168</v>
      </c>
      <c r="D19" s="263">
        <v>7.9224428675717746</v>
      </c>
      <c r="E19" s="263">
        <v>-3.695152250499433</v>
      </c>
      <c r="F19" s="263">
        <v>14.5846228492222</v>
      </c>
      <c r="G19" s="263">
        <v>16.412265621111231</v>
      </c>
      <c r="H19" s="263">
        <v>-25.72175227821657</v>
      </c>
      <c r="I19" s="263">
        <v>8.0292555492928699</v>
      </c>
      <c r="J19" s="263">
        <v>4.6662640835631066</v>
      </c>
      <c r="K19" s="263">
        <v>-5.7264907456064122</v>
      </c>
    </row>
    <row r="20" spans="1:11" x14ac:dyDescent="0.25">
      <c r="B20" s="236">
        <v>2</v>
      </c>
      <c r="C20" s="262">
        <v>-2.1753199915549857</v>
      </c>
      <c r="D20" s="262">
        <v>16.854896011123046</v>
      </c>
      <c r="E20" s="262">
        <v>-25.371097314664411</v>
      </c>
      <c r="F20" s="262">
        <v>4.0028541120236696</v>
      </c>
      <c r="G20" s="262">
        <v>22.637884119415745</v>
      </c>
      <c r="H20" s="262">
        <v>-48.981019132160675</v>
      </c>
      <c r="I20" s="262">
        <v>2.428851010456583</v>
      </c>
      <c r="J20" s="262">
        <v>-1.1352191282815198</v>
      </c>
      <c r="K20" s="262">
        <v>2.9531833867495436</v>
      </c>
    </row>
    <row r="21" spans="1:11" x14ac:dyDescent="0.25">
      <c r="A21" s="231"/>
      <c r="B21" s="231">
        <v>3</v>
      </c>
      <c r="C21" s="263">
        <v>-15.970170747480424</v>
      </c>
      <c r="D21" s="263">
        <v>5.6975662069026214</v>
      </c>
      <c r="E21" s="263">
        <v>-10.722967289295596</v>
      </c>
      <c r="F21" s="263">
        <v>13.726745139566432</v>
      </c>
      <c r="G21" s="263">
        <v>21.725314652216639</v>
      </c>
      <c r="H21" s="263">
        <v>-44.080123530029105</v>
      </c>
      <c r="I21" s="263">
        <v>-5.6533112947261515</v>
      </c>
      <c r="J21" s="263">
        <v>8.9329330463264114</v>
      </c>
      <c r="K21" s="263">
        <v>7.1686957516547238</v>
      </c>
    </row>
    <row r="22" spans="1:11" x14ac:dyDescent="0.25">
      <c r="A22" s="262"/>
      <c r="B22" s="265">
        <v>4</v>
      </c>
      <c r="C22" s="262">
        <v>-6.9069615221887943</v>
      </c>
      <c r="D22" s="262">
        <v>18.962276015372481</v>
      </c>
      <c r="E22" s="262">
        <v>-2.366929889496916</v>
      </c>
      <c r="F22" s="262">
        <v>9.1270617997497965</v>
      </c>
      <c r="G22" s="262">
        <v>26.68508066634746</v>
      </c>
      <c r="H22" s="262">
        <v>-45.859997547221475</v>
      </c>
      <c r="I22" s="262">
        <v>2.101167368075437</v>
      </c>
      <c r="J22" s="262">
        <v>3.5571395367113183</v>
      </c>
      <c r="K22" s="262">
        <v>13.489173689438118</v>
      </c>
    </row>
    <row r="23" spans="1:11" x14ac:dyDescent="0.25">
      <c r="A23" s="230"/>
      <c r="B23" s="231"/>
      <c r="C23" s="263"/>
      <c r="D23" s="263"/>
      <c r="E23" s="263"/>
      <c r="F23" s="263"/>
      <c r="G23" s="263"/>
      <c r="H23" s="263"/>
      <c r="I23" s="263"/>
      <c r="J23" s="263"/>
      <c r="K23" s="263"/>
    </row>
    <row r="24" spans="1:11" x14ac:dyDescent="0.25">
      <c r="A24" s="34" t="s">
        <v>148</v>
      </c>
      <c r="B24" s="236">
        <v>1</v>
      </c>
      <c r="C24" s="262">
        <v>12.446972369498354</v>
      </c>
      <c r="D24" s="262">
        <v>7.5158761253947972</v>
      </c>
      <c r="E24" s="262">
        <v>7.1239866168988897</v>
      </c>
      <c r="F24" s="262">
        <v>-5.9625601575834253</v>
      </c>
      <c r="G24" s="262">
        <v>-0.95168425710119209</v>
      </c>
      <c r="H24" s="262">
        <v>-41.769072000603089</v>
      </c>
      <c r="I24" s="262">
        <v>-3.0123165994304912</v>
      </c>
      <c r="J24" s="262">
        <v>-4.5254019908116447</v>
      </c>
      <c r="K24" s="262">
        <v>6.6109239865082685</v>
      </c>
    </row>
    <row r="25" spans="1:11" x14ac:dyDescent="0.25">
      <c r="A25" s="231"/>
      <c r="B25" s="231">
        <v>2</v>
      </c>
      <c r="C25" s="263">
        <v>19.161859660375526</v>
      </c>
      <c r="D25" s="263">
        <v>-8.2388453626771536</v>
      </c>
      <c r="E25" s="263">
        <v>17.602958644053274</v>
      </c>
      <c r="F25" s="263">
        <v>-2.890127379978793</v>
      </c>
      <c r="G25" s="263">
        <v>-12.704478398656391</v>
      </c>
      <c r="H25" s="263">
        <v>-28.068297154792972</v>
      </c>
      <c r="I25" s="263">
        <v>-5.191066895482777</v>
      </c>
      <c r="J25" s="263">
        <v>5.534577990165559</v>
      </c>
      <c r="K25" s="263">
        <v>-7.2362403690192139</v>
      </c>
    </row>
    <row r="26" spans="1:11" x14ac:dyDescent="0.25">
      <c r="B26" s="236">
        <v>3</v>
      </c>
      <c r="C26" s="262">
        <v>23.019063016042466</v>
      </c>
      <c r="D26" s="262">
        <v>0.1401031107417765</v>
      </c>
      <c r="E26" s="262">
        <v>11.162429692871711</v>
      </c>
      <c r="F26" s="262">
        <v>0.149827129102448</v>
      </c>
      <c r="G26" s="262">
        <v>-16.285744653636485</v>
      </c>
      <c r="H26" s="262">
        <v>-16.02597689756567</v>
      </c>
      <c r="I26" s="262">
        <v>-9.2504082656260636</v>
      </c>
      <c r="J26" s="262">
        <v>1.1132074421528984</v>
      </c>
      <c r="K26" s="262">
        <v>-11.986499373298784</v>
      </c>
    </row>
    <row r="27" spans="1:11" x14ac:dyDescent="0.25">
      <c r="A27" s="231"/>
      <c r="B27" s="231">
        <v>4</v>
      </c>
      <c r="C27" s="263">
        <v>-1.9508862050331714</v>
      </c>
      <c r="D27" s="263">
        <v>6.3823951793847868</v>
      </c>
      <c r="E27" s="263">
        <v>21.74502068227207</v>
      </c>
      <c r="F27" s="263">
        <v>2.6832676262252306</v>
      </c>
      <c r="G27" s="263">
        <v>-29.34947284525461</v>
      </c>
      <c r="H27" s="263">
        <v>1.0155991581313799</v>
      </c>
      <c r="I27" s="263">
        <v>-9.6454808720212668</v>
      </c>
      <c r="J27" s="263">
        <v>-7.1223366793148131</v>
      </c>
      <c r="K27" s="263">
        <v>-5.3483436337380539</v>
      </c>
    </row>
    <row r="28" spans="1:11" x14ac:dyDescent="0.25">
      <c r="B28" s="264"/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x14ac:dyDescent="0.25">
      <c r="A29" s="266" t="s">
        <v>248</v>
      </c>
      <c r="B29" s="231">
        <v>1</v>
      </c>
      <c r="C29" s="263">
        <v>-0.8770224042929442</v>
      </c>
      <c r="D29" s="263">
        <v>-0.64728970090828852</v>
      </c>
      <c r="E29" s="263">
        <v>19.439466318451252</v>
      </c>
      <c r="F29" s="263">
        <v>4.6954454332805398</v>
      </c>
      <c r="G29" s="263">
        <v>3.1871838238568273</v>
      </c>
      <c r="H29" s="263">
        <v>17.183350536315956</v>
      </c>
      <c r="I29" s="263">
        <v>-6.8152867584816903</v>
      </c>
      <c r="J29" s="263">
        <v>11.296400889166378</v>
      </c>
      <c r="K29" s="263">
        <v>-11.413681770395755</v>
      </c>
    </row>
    <row r="30" spans="1:11" x14ac:dyDescent="0.25">
      <c r="B30" s="236">
        <v>2</v>
      </c>
      <c r="C30" s="262">
        <v>-11.794779349686607</v>
      </c>
      <c r="D30" s="262">
        <v>2.8598006710676458</v>
      </c>
      <c r="E30" s="262">
        <v>38.622335471494495</v>
      </c>
      <c r="F30" s="262">
        <v>1.3232743456750029</v>
      </c>
      <c r="G30" s="262">
        <v>10.603965325731807</v>
      </c>
      <c r="H30" s="262">
        <v>2.1415051778700445</v>
      </c>
      <c r="I30" s="262">
        <v>-0.27845014034089388</v>
      </c>
      <c r="J30" s="262">
        <v>-0.10265778205017284</v>
      </c>
      <c r="K30" s="262">
        <v>2.7655309349398749E-2</v>
      </c>
    </row>
    <row r="31" spans="1:11" x14ac:dyDescent="0.25">
      <c r="A31" s="231"/>
      <c r="B31" s="231">
        <v>3</v>
      </c>
      <c r="C31" s="263">
        <v>-2.4683178586950163</v>
      </c>
      <c r="D31" s="263">
        <v>3.6277394935140563</v>
      </c>
      <c r="E31" s="263">
        <v>12.057336591163192</v>
      </c>
      <c r="F31" s="263">
        <v>-1.3404776376159617</v>
      </c>
      <c r="G31" s="263">
        <v>7.6610357195986722</v>
      </c>
      <c r="H31" s="263">
        <v>-16.345693114372551</v>
      </c>
      <c r="I31" s="263">
        <v>-9.6971900998530174</v>
      </c>
      <c r="J31" s="263">
        <v>-3.6307139594685935</v>
      </c>
      <c r="K31" s="263">
        <v>-2.8621614394712367</v>
      </c>
    </row>
    <row r="32" spans="1:11" x14ac:dyDescent="0.25">
      <c r="A32" s="262"/>
      <c r="B32" s="236">
        <v>4</v>
      </c>
      <c r="C32" s="262">
        <v>6.2996531315068438</v>
      </c>
      <c r="D32" s="262">
        <v>-7.3845133533427969</v>
      </c>
      <c r="E32" s="262">
        <v>-1.2019973245422619</v>
      </c>
      <c r="F32" s="262">
        <v>-3.0022915103091208</v>
      </c>
      <c r="G32" s="262">
        <v>5.9094451813717797</v>
      </c>
      <c r="H32" s="262">
        <v>-19.756484168645613</v>
      </c>
      <c r="I32" s="262">
        <v>-8.5288686243304284</v>
      </c>
      <c r="J32" s="262">
        <v>-3.6926507913262014</v>
      </c>
      <c r="K32" s="262">
        <v>5.5238128189459559</v>
      </c>
    </row>
    <row r="33" spans="1:11" x14ac:dyDescent="0.25">
      <c r="A33" s="230"/>
      <c r="B33" s="231"/>
      <c r="C33" s="263"/>
      <c r="D33" s="263"/>
      <c r="E33" s="263"/>
      <c r="F33" s="263"/>
      <c r="G33" s="263"/>
      <c r="H33" s="263"/>
      <c r="I33" s="263"/>
      <c r="J33" s="263"/>
      <c r="K33" s="263"/>
    </row>
    <row r="34" spans="1:11" x14ac:dyDescent="0.25">
      <c r="A34" s="34" t="s">
        <v>268</v>
      </c>
      <c r="B34" s="236">
        <v>1</v>
      </c>
      <c r="C34" s="262">
        <v>-8.3048610618944991</v>
      </c>
      <c r="D34" s="262">
        <v>-8.796733853270112</v>
      </c>
      <c r="E34" s="262">
        <v>-5.8880427895699228</v>
      </c>
      <c r="F34" s="262">
        <v>3.7583300546661746</v>
      </c>
      <c r="G34" s="262">
        <v>-13.32325856197096</v>
      </c>
      <c r="H34" s="262">
        <v>-25.337775236211627</v>
      </c>
      <c r="I34" s="262">
        <v>-4.1639183018176027</v>
      </c>
      <c r="J34" s="262">
        <v>-4.4343269690578069</v>
      </c>
      <c r="K34" s="262">
        <v>15.16605005322819</v>
      </c>
    </row>
    <row r="35" spans="1:11" x14ac:dyDescent="0.25">
      <c r="A35" s="231"/>
      <c r="B35" s="231">
        <v>2</v>
      </c>
      <c r="C35" s="263">
        <v>-29.289246771900139</v>
      </c>
      <c r="D35" s="263">
        <v>2.89496735177012</v>
      </c>
      <c r="E35" s="263">
        <v>-24.45893621456382</v>
      </c>
      <c r="F35" s="263">
        <v>5.6017493473041071</v>
      </c>
      <c r="G35" s="263">
        <v>3.8011741741659932</v>
      </c>
      <c r="H35" s="263">
        <v>-0.31728468821728484</v>
      </c>
      <c r="I35" s="263">
        <v>-1.7606577154512877</v>
      </c>
      <c r="J35" s="263">
        <v>0.17211983968891786</v>
      </c>
      <c r="K35" s="263">
        <v>-1.6036088741499981</v>
      </c>
    </row>
    <row r="36" spans="1:11" x14ac:dyDescent="0.25">
      <c r="B36" s="236">
        <v>3</v>
      </c>
      <c r="C36" s="262">
        <v>1.490479251393495</v>
      </c>
      <c r="D36" s="262">
        <v>1.4109929003018351</v>
      </c>
      <c r="E36" s="262">
        <v>-8.204403192974894</v>
      </c>
      <c r="F36" s="262">
        <v>0.33363720866613278</v>
      </c>
      <c r="G36" s="262">
        <v>-18.865152297921895</v>
      </c>
      <c r="H36" s="262">
        <v>20.00935627003112</v>
      </c>
      <c r="I36" s="262">
        <v>-5.353850525399011</v>
      </c>
      <c r="J36" s="262">
        <v>2.850507428498716</v>
      </c>
      <c r="K36" s="262">
        <v>-3.3270893236200152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5"/>
  <sheetViews>
    <sheetView zoomScale="80" zoomScaleNormal="80" workbookViewId="0">
      <pane xSplit="13" ySplit="2" topLeftCell="N19" activePane="bottomRight" state="frozenSplit"/>
      <selection activeCell="H35" sqref="H35"/>
      <selection pane="topRight" activeCell="H35" sqref="H35"/>
      <selection pane="bottomLeft" activeCell="H35" sqref="H35"/>
      <selection pane="bottomRight" activeCell="K33" sqref="K33:M35"/>
    </sheetView>
  </sheetViews>
  <sheetFormatPr defaultRowHeight="15" x14ac:dyDescent="0.25"/>
  <cols>
    <col min="1" max="1" width="7" customWidth="1"/>
    <col min="3" max="3" width="10.85546875" customWidth="1"/>
    <col min="5" max="6" width="11.42578125" customWidth="1"/>
    <col min="7" max="7" width="10.7109375" customWidth="1"/>
    <col min="8" max="8" width="11.42578125" customWidth="1"/>
    <col min="9" max="9" width="9.28515625" customWidth="1"/>
    <col min="10" max="10" width="9.140625" customWidth="1"/>
    <col min="11" max="11" width="11" customWidth="1"/>
    <col min="12" max="12" width="9.5703125" customWidth="1"/>
    <col min="13" max="13" width="9.140625" customWidth="1"/>
  </cols>
  <sheetData>
    <row r="2" spans="1:13" ht="75" x14ac:dyDescent="0.25">
      <c r="A2" s="256" t="s">
        <v>302</v>
      </c>
      <c r="B2" s="257" t="s">
        <v>303</v>
      </c>
      <c r="C2" s="258" t="s">
        <v>323</v>
      </c>
      <c r="D2" s="258" t="s">
        <v>313</v>
      </c>
      <c r="E2" s="258" t="s">
        <v>314</v>
      </c>
      <c r="F2" s="258" t="s">
        <v>315</v>
      </c>
      <c r="G2" s="258" t="s">
        <v>316</v>
      </c>
      <c r="H2" s="258" t="s">
        <v>45</v>
      </c>
      <c r="I2" s="258" t="s">
        <v>46</v>
      </c>
      <c r="J2" s="258" t="s">
        <v>324</v>
      </c>
      <c r="K2" s="258" t="s">
        <v>318</v>
      </c>
      <c r="L2" s="258" t="s">
        <v>319</v>
      </c>
      <c r="M2" s="258" t="s">
        <v>51</v>
      </c>
    </row>
    <row r="3" spans="1:13" s="41" customFormat="1" x14ac:dyDescent="0.25">
      <c r="A3" s="235" t="s">
        <v>85</v>
      </c>
      <c r="B3" s="235" t="s">
        <v>309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x14ac:dyDescent="0.25">
      <c r="A4" s="230"/>
      <c r="B4" s="231" t="s">
        <v>310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</row>
    <row r="5" spans="1:13" s="41" customFormat="1" x14ac:dyDescent="0.25">
      <c r="A5" s="235"/>
      <c r="B5" s="236" t="s">
        <v>311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1:13" x14ac:dyDescent="0.25">
      <c r="A6" s="230"/>
      <c r="B6" s="231" t="s">
        <v>322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</row>
    <row r="7" spans="1:13" s="41" customFormat="1" x14ac:dyDescent="0.25">
      <c r="A7" s="235"/>
      <c r="B7" s="236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73"/>
    </row>
    <row r="8" spans="1:13" x14ac:dyDescent="0.25">
      <c r="A8" s="230" t="s">
        <v>145</v>
      </c>
      <c r="B8" s="231" t="s">
        <v>309</v>
      </c>
      <c r="C8" s="263">
        <v>1.595315810174796</v>
      </c>
      <c r="D8" s="263">
        <v>13.050764675743096</v>
      </c>
      <c r="E8" s="263">
        <v>4.9471709661127505</v>
      </c>
      <c r="F8" s="263">
        <v>-10.97188833112132</v>
      </c>
      <c r="G8" s="263">
        <v>-13.444685457521899</v>
      </c>
      <c r="H8" s="263">
        <v>13.432810433651994</v>
      </c>
      <c r="I8" s="263">
        <v>48.319669124632696</v>
      </c>
      <c r="J8" s="263">
        <v>3.844836659370884</v>
      </c>
      <c r="K8" s="263">
        <v>4.0237318769400048</v>
      </c>
      <c r="L8" s="263">
        <v>0.14817892713124081</v>
      </c>
      <c r="M8" s="274">
        <v>3.730700759435635</v>
      </c>
    </row>
    <row r="9" spans="1:13" s="41" customFormat="1" x14ac:dyDescent="0.25">
      <c r="A9" s="235"/>
      <c r="B9" s="236" t="s">
        <v>310</v>
      </c>
      <c r="C9" s="262">
        <v>-3.7269546012948211</v>
      </c>
      <c r="D9" s="262">
        <v>10.755794830271</v>
      </c>
      <c r="E9" s="262">
        <v>0.87856567896507443</v>
      </c>
      <c r="F9" s="262">
        <v>-0.25668262996424573</v>
      </c>
      <c r="G9" s="262">
        <v>6.4472636377023491</v>
      </c>
      <c r="H9" s="262">
        <v>16.710607927088603</v>
      </c>
      <c r="I9" s="262">
        <v>-12.034604189059181</v>
      </c>
      <c r="J9" s="262">
        <v>8.0528188276044688</v>
      </c>
      <c r="K9" s="262">
        <v>6.0952334041883489</v>
      </c>
      <c r="L9" s="262">
        <v>-7.3867667334891962</v>
      </c>
      <c r="M9" s="273">
        <v>5.0249122780030575</v>
      </c>
    </row>
    <row r="10" spans="1:13" x14ac:dyDescent="0.25">
      <c r="A10" s="230"/>
      <c r="B10" s="231">
        <v>3</v>
      </c>
      <c r="C10" s="263">
        <v>-1.0914212319309797</v>
      </c>
      <c r="D10" s="263">
        <v>10.967632338412358</v>
      </c>
      <c r="E10" s="263">
        <v>2.6752092584377891</v>
      </c>
      <c r="F10" s="263">
        <v>-8.2345624274980196</v>
      </c>
      <c r="G10" s="263">
        <v>-1.151534633016837</v>
      </c>
      <c r="H10" s="263">
        <v>3.1427625733160198</v>
      </c>
      <c r="I10" s="263">
        <v>-7.078340362188257</v>
      </c>
      <c r="J10" s="263">
        <v>9.3669679885118882</v>
      </c>
      <c r="K10" s="263">
        <v>3.9710060203007487</v>
      </c>
      <c r="L10" s="263">
        <v>3.241938194570011</v>
      </c>
      <c r="M10" s="274">
        <v>3.9138090473375655</v>
      </c>
    </row>
    <row r="11" spans="1:13" s="41" customFormat="1" x14ac:dyDescent="0.25">
      <c r="A11" s="235"/>
      <c r="B11" s="236">
        <v>4</v>
      </c>
      <c r="C11" s="262">
        <v>15.588719239833537</v>
      </c>
      <c r="D11" s="262">
        <v>8.3116318776269793</v>
      </c>
      <c r="E11" s="262">
        <v>4.7758294605229423</v>
      </c>
      <c r="F11" s="262">
        <v>13.770191432633595</v>
      </c>
      <c r="G11" s="262">
        <v>14.913070229410209</v>
      </c>
      <c r="H11" s="262">
        <v>2.2989676099195719</v>
      </c>
      <c r="I11" s="262">
        <v>19.169756980463276</v>
      </c>
      <c r="J11" s="262">
        <v>7.7303338338515601</v>
      </c>
      <c r="K11" s="262">
        <v>10.60108667701347</v>
      </c>
      <c r="L11" s="262">
        <v>7.4116368480299144</v>
      </c>
      <c r="M11" s="273">
        <v>10.333840500173366</v>
      </c>
    </row>
    <row r="12" spans="1:13" x14ac:dyDescent="0.25">
      <c r="A12" s="230"/>
      <c r="B12" s="231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74"/>
    </row>
    <row r="13" spans="1:13" s="41" customFormat="1" x14ac:dyDescent="0.25">
      <c r="A13" s="259" t="s">
        <v>146</v>
      </c>
      <c r="B13" s="236">
        <v>1</v>
      </c>
      <c r="C13" s="262">
        <v>17.822285270733914</v>
      </c>
      <c r="D13" s="262">
        <v>4.3711117562866377</v>
      </c>
      <c r="E13" s="262">
        <v>2.3994924246304521</v>
      </c>
      <c r="F13" s="262">
        <v>2.0077068414397417</v>
      </c>
      <c r="G13" s="262">
        <v>15.642243573240791</v>
      </c>
      <c r="H13" s="262">
        <v>4.3254183125053487</v>
      </c>
      <c r="I13" s="262">
        <v>13.913934093516261</v>
      </c>
      <c r="J13" s="262">
        <v>3.4576454441707654</v>
      </c>
      <c r="K13" s="262">
        <v>8.1345359356713232</v>
      </c>
      <c r="L13" s="262">
        <v>9.2858165336804319</v>
      </c>
      <c r="M13" s="273">
        <v>8.218578055263265</v>
      </c>
    </row>
    <row r="14" spans="1:13" x14ac:dyDescent="0.25">
      <c r="A14" s="230"/>
      <c r="B14" s="231">
        <v>2</v>
      </c>
      <c r="C14" s="263">
        <v>22.328188893660766</v>
      </c>
      <c r="D14" s="263">
        <v>2.7572728493975376</v>
      </c>
      <c r="E14" s="263">
        <v>5.1851971240438814</v>
      </c>
      <c r="F14" s="263">
        <v>7.7133845507781871</v>
      </c>
      <c r="G14" s="263">
        <v>20.852916318181101</v>
      </c>
      <c r="H14" s="263">
        <v>-1.9083956122903913</v>
      </c>
      <c r="I14" s="263">
        <v>26.839904912256046</v>
      </c>
      <c r="J14" s="263">
        <v>0.80465285554025456</v>
      </c>
      <c r="K14" s="263">
        <v>4.5121552003198246</v>
      </c>
      <c r="L14" s="263">
        <v>12.49525983992288</v>
      </c>
      <c r="M14" s="274">
        <v>5.0710271483261522</v>
      </c>
    </row>
    <row r="15" spans="1:13" x14ac:dyDescent="0.25">
      <c r="B15" s="236">
        <v>3</v>
      </c>
      <c r="C15" s="275">
        <v>2.7604378976322863</v>
      </c>
      <c r="D15" s="275">
        <v>0.79391571084087786</v>
      </c>
      <c r="E15" s="275">
        <v>6.2327416126717026</v>
      </c>
      <c r="F15" s="275">
        <v>22.820764940110365</v>
      </c>
      <c r="G15" s="275">
        <v>16.125906671544129</v>
      </c>
      <c r="H15" s="275">
        <v>-8.784611369067008</v>
      </c>
      <c r="I15" s="275">
        <v>29.314935303295442</v>
      </c>
      <c r="J15" s="275">
        <v>-0.34399260447868585</v>
      </c>
      <c r="K15" s="275">
        <v>4.3652222160102809</v>
      </c>
      <c r="L15" s="275">
        <v>9.8764846389084653</v>
      </c>
      <c r="M15" s="275">
        <v>4.7947973038956064</v>
      </c>
    </row>
    <row r="16" spans="1:13" x14ac:dyDescent="0.25">
      <c r="A16" s="230"/>
      <c r="B16" s="231">
        <v>4</v>
      </c>
      <c r="C16" s="263">
        <v>5.8624051483218835</v>
      </c>
      <c r="D16" s="263">
        <v>0.5137567979038522</v>
      </c>
      <c r="E16" s="263">
        <v>6.291139065428311</v>
      </c>
      <c r="F16" s="263">
        <v>-3.3046293927175583</v>
      </c>
      <c r="G16" s="263">
        <v>12.214446743262698</v>
      </c>
      <c r="H16" s="263">
        <v>-2.5821118367183402</v>
      </c>
      <c r="I16" s="263">
        <v>13.135569811433257</v>
      </c>
      <c r="J16" s="263">
        <v>-8.1579366219827421E-2</v>
      </c>
      <c r="K16" s="263">
        <v>8.088413346122536E-2</v>
      </c>
      <c r="L16" s="263">
        <v>4.4243713709517465</v>
      </c>
      <c r="M16" s="274">
        <v>0.43518880232896606</v>
      </c>
    </row>
    <row r="17" spans="1:13" x14ac:dyDescent="0.25"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x14ac:dyDescent="0.25">
      <c r="A18" s="230" t="s">
        <v>147</v>
      </c>
      <c r="B18" s="231">
        <v>1</v>
      </c>
      <c r="C18" s="263">
        <v>3.0265551050038084</v>
      </c>
      <c r="D18" s="263">
        <v>1.5225945187065832</v>
      </c>
      <c r="E18" s="263">
        <v>5.4552256802951291</v>
      </c>
      <c r="F18" s="263">
        <v>-2.1649709816120435</v>
      </c>
      <c r="G18" s="263">
        <v>-3.7205440876543889</v>
      </c>
      <c r="H18" s="263">
        <v>6.9384561271378971</v>
      </c>
      <c r="I18" s="263">
        <v>17.928815616522726</v>
      </c>
      <c r="J18" s="263">
        <v>1.5662954444578929</v>
      </c>
      <c r="K18" s="263">
        <v>2.3895773810773022</v>
      </c>
      <c r="L18" s="263">
        <v>8.7660473212747263</v>
      </c>
      <c r="M18" s="263">
        <v>2.8596425872086115</v>
      </c>
    </row>
    <row r="19" spans="1:13" x14ac:dyDescent="0.25">
      <c r="B19" s="236">
        <v>2</v>
      </c>
      <c r="C19" s="262">
        <v>2.4955336698212705</v>
      </c>
      <c r="D19" s="262">
        <v>0.81372335752824654</v>
      </c>
      <c r="E19" s="262">
        <v>2.9774749427133855</v>
      </c>
      <c r="F19" s="262">
        <v>-23.091747876062342</v>
      </c>
      <c r="G19" s="262">
        <v>2.1769967929495664</v>
      </c>
      <c r="H19" s="262">
        <v>1.5897051168324055</v>
      </c>
      <c r="I19" s="262">
        <v>15.544829936937347</v>
      </c>
      <c r="J19" s="262">
        <v>2.6148284641732147</v>
      </c>
      <c r="K19" s="262">
        <v>-2.8878122361273455</v>
      </c>
      <c r="L19" s="262">
        <v>3.8028823056424557</v>
      </c>
      <c r="M19" s="262">
        <v>-2.3863214736974641</v>
      </c>
    </row>
    <row r="20" spans="1:13" x14ac:dyDescent="0.25">
      <c r="A20" s="231"/>
      <c r="B20" s="231">
        <v>3</v>
      </c>
      <c r="C20" s="263">
        <v>10.374491498919838</v>
      </c>
      <c r="D20" s="263">
        <v>0.63288958928696104</v>
      </c>
      <c r="E20" s="263">
        <v>-0.51077679216298577</v>
      </c>
      <c r="F20" s="263">
        <v>-30.440145991972628</v>
      </c>
      <c r="G20" s="263">
        <v>2.7726201042719367</v>
      </c>
      <c r="H20" s="263">
        <v>2.4232498439500887</v>
      </c>
      <c r="I20" s="263">
        <v>5.0606174911947335</v>
      </c>
      <c r="J20" s="263">
        <v>3.0278636088095539</v>
      </c>
      <c r="K20" s="263">
        <v>-1.4661039446288271</v>
      </c>
      <c r="L20" s="263">
        <v>-2.7836095295000973</v>
      </c>
      <c r="M20" s="263">
        <v>-1.5737766179574066</v>
      </c>
    </row>
    <row r="21" spans="1:13" x14ac:dyDescent="0.25">
      <c r="A21" s="262"/>
      <c r="B21" s="265">
        <v>4</v>
      </c>
      <c r="C21" s="262">
        <v>7.9459624328737846</v>
      </c>
      <c r="D21" s="262">
        <v>1.5232205870929505</v>
      </c>
      <c r="E21" s="262">
        <v>-1.0532230781934686</v>
      </c>
      <c r="F21" s="262">
        <v>-5.1211893036263518</v>
      </c>
      <c r="G21" s="262">
        <v>-2.1305549146712082</v>
      </c>
      <c r="H21" s="262">
        <v>2.7227925691480692</v>
      </c>
      <c r="I21" s="262">
        <v>0.46381520560484546</v>
      </c>
      <c r="J21" s="262">
        <v>2.8037731417139469</v>
      </c>
      <c r="K21" s="262">
        <v>-0.2396401182866299</v>
      </c>
      <c r="L21" s="262">
        <v>3.5249724293838369</v>
      </c>
      <c r="M21" s="262">
        <v>7.9641988282446619E-2</v>
      </c>
    </row>
    <row r="22" spans="1:13" x14ac:dyDescent="0.25">
      <c r="A22" s="230"/>
      <c r="B22" s="231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74"/>
    </row>
    <row r="23" spans="1:13" x14ac:dyDescent="0.25">
      <c r="A23" s="259" t="s">
        <v>148</v>
      </c>
      <c r="B23" s="236">
        <v>1</v>
      </c>
      <c r="C23" s="262">
        <v>2.1391335406584204</v>
      </c>
      <c r="D23" s="262">
        <v>2.7422007672712994</v>
      </c>
      <c r="E23" s="262">
        <v>1.720119987315158</v>
      </c>
      <c r="F23" s="262">
        <v>-0.36574281538068476</v>
      </c>
      <c r="G23" s="262">
        <v>3.3129817306259923</v>
      </c>
      <c r="H23" s="262">
        <v>-2.5039017248093671</v>
      </c>
      <c r="I23" s="262">
        <v>-2.0447143949500202</v>
      </c>
      <c r="J23" s="262">
        <v>1.9954017697964872</v>
      </c>
      <c r="K23" s="262">
        <v>-1.2772711201478728</v>
      </c>
      <c r="L23" s="262">
        <v>-3.0919882394563274</v>
      </c>
      <c r="M23" s="262">
        <v>-1.4187315784945014</v>
      </c>
    </row>
    <row r="24" spans="1:13" x14ac:dyDescent="0.25">
      <c r="A24" s="230"/>
      <c r="B24" s="231">
        <v>2</v>
      </c>
      <c r="C24" s="263">
        <v>0.4805528380863251</v>
      </c>
      <c r="D24" s="263">
        <v>4.4133515792410378</v>
      </c>
      <c r="E24" s="263">
        <v>-0.11066640475098666</v>
      </c>
      <c r="F24" s="263">
        <v>-6.0065714076900747</v>
      </c>
      <c r="G24" s="263">
        <v>5.6003415679881527</v>
      </c>
      <c r="H24" s="263">
        <v>5.0723187012070099</v>
      </c>
      <c r="I24" s="263">
        <v>-1.1493386409490824</v>
      </c>
      <c r="J24" s="263">
        <v>0.61548453518565793</v>
      </c>
      <c r="K24" s="263">
        <v>1.0643415599327852</v>
      </c>
      <c r="L24" s="263">
        <v>-1.6383906493576035</v>
      </c>
      <c r="M24" s="274">
        <v>0.84891785763127814</v>
      </c>
    </row>
    <row r="25" spans="1:13" x14ac:dyDescent="0.25">
      <c r="B25" s="236">
        <v>3</v>
      </c>
      <c r="C25" s="262">
        <v>5.8611292823918291</v>
      </c>
      <c r="D25" s="262">
        <v>4.315933251226312</v>
      </c>
      <c r="E25" s="262">
        <v>4.7608623217192445</v>
      </c>
      <c r="F25" s="262">
        <v>15.91795607799169</v>
      </c>
      <c r="G25" s="262">
        <v>-1.1018158072534732</v>
      </c>
      <c r="H25" s="262">
        <v>-12.024598078910373</v>
      </c>
      <c r="I25" s="262">
        <v>1.8664519289811636</v>
      </c>
      <c r="J25" s="262">
        <v>-1.2926679174904194</v>
      </c>
      <c r="K25" s="262">
        <v>-1.3197944874654439</v>
      </c>
      <c r="L25" s="262">
        <v>-2.4514319330489371</v>
      </c>
      <c r="M25" s="262">
        <v>-1.4111403774535205</v>
      </c>
    </row>
    <row r="26" spans="1:13" x14ac:dyDescent="0.25">
      <c r="A26" s="230"/>
      <c r="B26" s="231">
        <v>4</v>
      </c>
      <c r="C26" s="263">
        <v>16.113650866357133</v>
      </c>
      <c r="D26" s="263">
        <v>3.4781489565553159</v>
      </c>
      <c r="E26" s="263">
        <v>1.3756751413407642</v>
      </c>
      <c r="F26" s="263">
        <v>-12.516972266237858</v>
      </c>
      <c r="G26" s="263">
        <v>8.0052229158250867</v>
      </c>
      <c r="H26" s="263">
        <v>1.9009144482828759</v>
      </c>
      <c r="I26" s="263">
        <v>26.482958930517199</v>
      </c>
      <c r="J26" s="263">
        <v>-3.73133100758713</v>
      </c>
      <c r="K26" s="263">
        <v>2.6123313262783938</v>
      </c>
      <c r="L26" s="263">
        <v>-7.0711236745544426</v>
      </c>
      <c r="M26" s="274">
        <v>1.7627909707515386</v>
      </c>
    </row>
    <row r="27" spans="1:13" x14ac:dyDescent="0.25">
      <c r="B27" s="264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spans="1:13" x14ac:dyDescent="0.25">
      <c r="A28" s="230" t="s">
        <v>248</v>
      </c>
      <c r="B28" s="231">
        <v>1</v>
      </c>
      <c r="C28" s="263">
        <v>-4.8540632438097191</v>
      </c>
      <c r="D28" s="263">
        <v>0.49720369125667219</v>
      </c>
      <c r="E28" s="263">
        <v>2.2606734205377279</v>
      </c>
      <c r="F28" s="263">
        <v>-21.925464293993102</v>
      </c>
      <c r="G28" s="263">
        <v>9.4106456949192108</v>
      </c>
      <c r="H28" s="263">
        <v>-10.573956546317433</v>
      </c>
      <c r="I28" s="263">
        <v>-0.35132864419665566</v>
      </c>
      <c r="J28" s="263">
        <v>-6.617886869887144</v>
      </c>
      <c r="K28" s="263">
        <v>1.8518746007006541</v>
      </c>
      <c r="L28" s="263">
        <v>0.59893993702415571</v>
      </c>
      <c r="M28" s="274">
        <v>1.7558638576499135</v>
      </c>
    </row>
    <row r="29" spans="1:13" x14ac:dyDescent="0.25">
      <c r="B29" s="236">
        <v>2</v>
      </c>
      <c r="C29" s="262">
        <v>-2.3802406422420717</v>
      </c>
      <c r="D29" s="262">
        <v>-0.73127424382663264</v>
      </c>
      <c r="E29" s="262">
        <v>2.7245914808075185</v>
      </c>
      <c r="F29" s="262">
        <v>-7.8626691464500453</v>
      </c>
      <c r="G29" s="262">
        <v>4.3056856735747999</v>
      </c>
      <c r="H29" s="262">
        <v>1.5491391956447984</v>
      </c>
      <c r="I29" s="262">
        <v>-0.88904790829911917</v>
      </c>
      <c r="J29" s="262">
        <v>-8.2038614504656238</v>
      </c>
      <c r="K29" s="262">
        <v>3.5593388237582246</v>
      </c>
      <c r="L29" s="262">
        <v>3.5882390670440572</v>
      </c>
      <c r="M29" s="262">
        <v>3.5615855303023523</v>
      </c>
    </row>
    <row r="30" spans="1:13" x14ac:dyDescent="0.25">
      <c r="A30" s="230"/>
      <c r="B30" s="231">
        <v>3</v>
      </c>
      <c r="C30" s="263">
        <v>-0.15390799045086112</v>
      </c>
      <c r="D30" s="263">
        <v>-1.0409729913777426</v>
      </c>
      <c r="E30" s="263">
        <v>-0.84915741829541957</v>
      </c>
      <c r="F30" s="263">
        <v>3.7863054462043948</v>
      </c>
      <c r="G30" s="263">
        <v>2.9856480388626068</v>
      </c>
      <c r="H30" s="263">
        <v>14.57371485638437</v>
      </c>
      <c r="I30" s="263">
        <v>-5.0234151972034624E-2</v>
      </c>
      <c r="J30" s="263">
        <v>-8.4071161554182936</v>
      </c>
      <c r="K30" s="263">
        <v>0.90108922966142302</v>
      </c>
      <c r="L30" s="263">
        <v>-4.8577557414745201</v>
      </c>
      <c r="M30" s="274">
        <v>0.44113973637003312</v>
      </c>
    </row>
    <row r="31" spans="1:13" x14ac:dyDescent="0.25">
      <c r="B31" s="265">
        <v>4</v>
      </c>
      <c r="C31" s="262">
        <v>0.55159034657775408</v>
      </c>
      <c r="D31" s="262">
        <v>-0.79931413007622609</v>
      </c>
      <c r="E31" s="262">
        <v>3.2780943026283609</v>
      </c>
      <c r="F31" s="262">
        <v>3.0627188683499753</v>
      </c>
      <c r="G31" s="262">
        <v>-14.705626397838643</v>
      </c>
      <c r="H31" s="262">
        <v>0.88374209825731498</v>
      </c>
      <c r="I31" s="262">
        <v>-18.530762439719268</v>
      </c>
      <c r="J31" s="262">
        <v>-7.1757612898802137</v>
      </c>
      <c r="K31" s="262">
        <v>-4.4452911795798116</v>
      </c>
      <c r="L31" s="262">
        <v>-1.2981721425607304</v>
      </c>
      <c r="M31" s="262">
        <v>-4.1931588587344919</v>
      </c>
    </row>
    <row r="32" spans="1:13" x14ac:dyDescent="0.25">
      <c r="A32" s="230"/>
      <c r="B32" s="231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74"/>
    </row>
    <row r="33" spans="1:13" x14ac:dyDescent="0.25">
      <c r="A33" s="259" t="s">
        <v>268</v>
      </c>
      <c r="B33" s="236">
        <v>1</v>
      </c>
      <c r="C33" s="262">
        <v>9.3007866802828971</v>
      </c>
      <c r="D33" s="262">
        <v>-0.16130501004570874</v>
      </c>
      <c r="E33" s="262">
        <v>3.8361550969437843</v>
      </c>
      <c r="F33" s="262">
        <v>9.4369933827478292</v>
      </c>
      <c r="G33" s="262">
        <v>-14.187154364921525</v>
      </c>
      <c r="H33" s="262">
        <v>-1.6760438923251115</v>
      </c>
      <c r="I33" s="262">
        <v>-2.4010578450879621</v>
      </c>
      <c r="J33" s="262">
        <v>-4.5093036359837697</v>
      </c>
      <c r="K33" s="262">
        <v>-3.8229866010516815</v>
      </c>
      <c r="L33" s="262">
        <v>-0.50881463500151369</v>
      </c>
      <c r="M33" s="262">
        <v>-3.5719139043987553</v>
      </c>
    </row>
    <row r="34" spans="1:13" x14ac:dyDescent="0.25">
      <c r="A34" s="230"/>
      <c r="B34" s="231">
        <v>2</v>
      </c>
      <c r="C34" s="263">
        <v>14.377005517835414</v>
      </c>
      <c r="D34" s="263">
        <v>0.84837025611487604</v>
      </c>
      <c r="E34" s="263">
        <v>6.9802101970582555</v>
      </c>
      <c r="F34" s="263">
        <v>8.7853852139910202</v>
      </c>
      <c r="G34" s="263">
        <v>-1.3301765334537663</v>
      </c>
      <c r="H34" s="263">
        <v>-0.3470342413839802</v>
      </c>
      <c r="I34" s="263">
        <v>-0.84142019463698148</v>
      </c>
      <c r="J34" s="263">
        <v>-2.3066589458493496</v>
      </c>
      <c r="K34" s="263">
        <v>-3.3105298555968687</v>
      </c>
      <c r="L34" s="263">
        <v>1.6352403048889244</v>
      </c>
      <c r="M34" s="274">
        <v>-2.9259465524860673</v>
      </c>
    </row>
    <row r="35" spans="1:13" x14ac:dyDescent="0.25">
      <c r="B35" s="236">
        <v>3</v>
      </c>
      <c r="C35" s="262">
        <v>5.2426226531849238</v>
      </c>
      <c r="D35" s="262">
        <v>1.5326867335031977</v>
      </c>
      <c r="E35" s="262">
        <v>7.4704788109343525</v>
      </c>
      <c r="F35" s="262">
        <v>-11.811574483805828</v>
      </c>
      <c r="G35" s="262">
        <v>0.75603668692592407</v>
      </c>
      <c r="H35" s="262">
        <v>-0.53877792775223554</v>
      </c>
      <c r="I35" s="262">
        <v>-2.1474966190617977</v>
      </c>
      <c r="J35" s="262">
        <v>-0.78089725985944369</v>
      </c>
      <c r="K35" s="262">
        <v>-0.72603042590306188</v>
      </c>
      <c r="L35" s="262">
        <v>-1.8095926315132118</v>
      </c>
      <c r="M35" s="262">
        <v>-0.80800718756877643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>
      <selection activeCell="H18" sqref="H18"/>
    </sheetView>
  </sheetViews>
  <sheetFormatPr defaultRowHeight="15" x14ac:dyDescent="0.25"/>
  <cols>
    <col min="2" max="2" width="17" customWidth="1"/>
  </cols>
  <sheetData>
    <row r="1" spans="2:8" x14ac:dyDescent="0.25">
      <c r="B1" s="37" t="s">
        <v>92</v>
      </c>
    </row>
    <row r="2" spans="2:8" ht="15.75" thickBot="1" x14ac:dyDescent="0.3">
      <c r="B2" s="46"/>
      <c r="C2" s="43" t="s">
        <v>85</v>
      </c>
      <c r="D2" s="43" t="s">
        <v>145</v>
      </c>
      <c r="E2" s="53" t="s">
        <v>146</v>
      </c>
      <c r="F2" s="53" t="s">
        <v>147</v>
      </c>
      <c r="G2" s="53" t="s">
        <v>148</v>
      </c>
      <c r="H2" s="53" t="s">
        <v>248</v>
      </c>
    </row>
    <row r="3" spans="2:8" x14ac:dyDescent="0.25">
      <c r="B3" s="47" t="s">
        <v>93</v>
      </c>
      <c r="C3" s="44">
        <v>12.838100000000001</v>
      </c>
      <c r="D3" s="44">
        <v>12.9857</v>
      </c>
      <c r="E3" s="49">
        <v>16.5444</v>
      </c>
      <c r="F3" s="49">
        <v>16.5444</v>
      </c>
      <c r="G3" s="51">
        <v>14.99</v>
      </c>
      <c r="H3" s="51">
        <v>15.77097</v>
      </c>
    </row>
    <row r="4" spans="2:8" x14ac:dyDescent="0.25">
      <c r="B4" s="48" t="s">
        <v>94</v>
      </c>
      <c r="C4" s="45">
        <v>15.111000000000001</v>
      </c>
      <c r="D4" s="52">
        <v>17.704799999999999</v>
      </c>
      <c r="E4" s="50">
        <v>22.630500000000001</v>
      </c>
      <c r="F4" s="50">
        <v>22.630500000000001</v>
      </c>
      <c r="G4" s="50">
        <v>17.123999999999999</v>
      </c>
      <c r="H4" s="50">
        <v>17.6312</v>
      </c>
    </row>
    <row r="5" spans="2:8" x14ac:dyDescent="0.25">
      <c r="B5" s="47" t="s">
        <v>95</v>
      </c>
      <c r="C5" s="44">
        <v>9.6516999999999999</v>
      </c>
      <c r="D5" s="44">
        <v>11.870900000000001</v>
      </c>
      <c r="E5" s="51">
        <v>12.2118</v>
      </c>
      <c r="F5" s="51">
        <v>12.2118</v>
      </c>
      <c r="G5" s="51">
        <v>13.305</v>
      </c>
      <c r="H5" s="51">
        <v>13.23394</v>
      </c>
    </row>
    <row r="6" spans="2:8" x14ac:dyDescent="0.25">
      <c r="B6" s="48" t="s">
        <v>96</v>
      </c>
      <c r="C6" s="45">
        <v>1</v>
      </c>
      <c r="D6" s="52">
        <v>1</v>
      </c>
      <c r="E6" s="50">
        <v>1</v>
      </c>
      <c r="F6" s="50">
        <v>1</v>
      </c>
      <c r="G6" s="50">
        <v>1</v>
      </c>
      <c r="H6" s="5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zoomScale="90" zoomScaleNormal="90" workbookViewId="0">
      <pane xSplit="1" ySplit="1" topLeftCell="B30" activePane="bottomRight" state="frozen"/>
      <selection pane="topRight" activeCell="B1" sqref="B1"/>
      <selection pane="bottomLeft" activeCell="A2" sqref="A2"/>
      <selection pane="bottomRight" activeCell="J45" sqref="J45"/>
    </sheetView>
  </sheetViews>
  <sheetFormatPr defaultRowHeight="15" x14ac:dyDescent="0.25"/>
  <cols>
    <col min="1" max="1" width="59.42578125" bestFit="1" customWidth="1"/>
    <col min="2" max="4" width="10.85546875" bestFit="1" customWidth="1"/>
    <col min="5" max="7" width="10.5703125" bestFit="1" customWidth="1"/>
  </cols>
  <sheetData>
    <row r="2" spans="1:7" ht="18.75" x14ac:dyDescent="0.3">
      <c r="A2" s="27" t="s">
        <v>241</v>
      </c>
      <c r="B2" s="27"/>
      <c r="C2" s="27"/>
      <c r="D2" s="27"/>
      <c r="E2" s="27"/>
      <c r="F2" s="27"/>
      <c r="G2" s="27"/>
    </row>
    <row r="3" spans="1:7" ht="19.5" thickBot="1" x14ac:dyDescent="0.35">
      <c r="A3" s="27"/>
      <c r="B3" s="27"/>
      <c r="C3" s="27"/>
      <c r="D3" s="27"/>
      <c r="E3" s="27"/>
      <c r="F3" s="27"/>
      <c r="G3" s="27"/>
    </row>
    <row r="4" spans="1:7" ht="24.95" customHeight="1" thickTop="1" thickBot="1" x14ac:dyDescent="0.3">
      <c r="A4" s="24"/>
      <c r="B4" s="25" t="s">
        <v>85</v>
      </c>
      <c r="C4" s="25" t="s">
        <v>145</v>
      </c>
      <c r="D4" s="25" t="s">
        <v>146</v>
      </c>
      <c r="E4" s="25" t="s">
        <v>147</v>
      </c>
      <c r="F4" s="25" t="s">
        <v>148</v>
      </c>
      <c r="G4" s="25" t="s">
        <v>248</v>
      </c>
    </row>
    <row r="5" spans="1:7" ht="24.95" customHeight="1" thickTop="1" x14ac:dyDescent="0.3">
      <c r="A5" s="26" t="s">
        <v>90</v>
      </c>
      <c r="B5" s="27"/>
      <c r="C5" s="27"/>
      <c r="D5" s="27"/>
      <c r="E5" s="32"/>
      <c r="F5" s="32"/>
    </row>
    <row r="6" spans="1:7" ht="24.95" customHeight="1" x14ac:dyDescent="0.3">
      <c r="A6" s="28" t="s">
        <v>11</v>
      </c>
      <c r="B6" s="28">
        <v>131804.51749801636</v>
      </c>
      <c r="C6" s="28">
        <v>151783.4698638916</v>
      </c>
      <c r="D6" s="28">
        <v>162917.45408630371</v>
      </c>
      <c r="E6" s="28">
        <v>169436.18403625488</v>
      </c>
      <c r="F6" s="28">
        <v>185497.12507629395</v>
      </c>
      <c r="G6" s="28">
        <v>191681.8284072876</v>
      </c>
    </row>
    <row r="7" spans="1:7" ht="24.95" customHeight="1" x14ac:dyDescent="0.3">
      <c r="A7" s="29" t="s">
        <v>1</v>
      </c>
      <c r="B7" s="29">
        <v>13035.78125</v>
      </c>
      <c r="C7" s="29">
        <v>14872.4033203125</v>
      </c>
      <c r="D7" s="29">
        <v>16024.3779296875</v>
      </c>
      <c r="E7" s="29">
        <v>17522.212890625</v>
      </c>
      <c r="F7" s="29">
        <v>18051.822265625</v>
      </c>
      <c r="G7" s="29">
        <v>19507.189453125</v>
      </c>
    </row>
    <row r="8" spans="1:7" ht="24.95" customHeight="1" x14ac:dyDescent="0.3">
      <c r="A8" s="28" t="s">
        <v>14</v>
      </c>
      <c r="B8" s="28">
        <v>118768.73624801636</v>
      </c>
      <c r="C8" s="28">
        <v>136911.0665435791</v>
      </c>
      <c r="D8" s="28">
        <v>146893.07615661621</v>
      </c>
      <c r="E8" s="28">
        <v>151913.97114562988</v>
      </c>
      <c r="F8" s="28">
        <v>167445.30281066895</v>
      </c>
      <c r="G8" s="28">
        <v>172174.6389541626</v>
      </c>
    </row>
    <row r="9" spans="1:7" ht="24.95" customHeight="1" x14ac:dyDescent="0.3">
      <c r="A9" s="30" t="s">
        <v>15</v>
      </c>
      <c r="B9" s="30">
        <v>89674.636638641357</v>
      </c>
      <c r="C9" s="30">
        <v>103840.0626373291</v>
      </c>
      <c r="D9" s="30">
        <v>114691.89060974121</v>
      </c>
      <c r="E9" s="30">
        <v>118666.38130187988</v>
      </c>
      <c r="F9" s="30">
        <v>132759.37702941895</v>
      </c>
      <c r="G9" s="30">
        <v>135391.9748916626</v>
      </c>
    </row>
    <row r="10" spans="1:7" ht="24.95" customHeight="1" x14ac:dyDescent="0.3">
      <c r="A10" s="30" t="s">
        <v>16</v>
      </c>
      <c r="B10" s="30">
        <v>29094.099609375</v>
      </c>
      <c r="C10" s="30">
        <v>33071.00390625</v>
      </c>
      <c r="D10" s="30">
        <v>32201.185546875</v>
      </c>
      <c r="E10" s="30">
        <v>33247.58984375</v>
      </c>
      <c r="F10" s="30">
        <v>34685.92578125</v>
      </c>
      <c r="G10" s="30">
        <v>36782.6640625</v>
      </c>
    </row>
    <row r="11" spans="1:7" ht="24.95" customHeight="1" x14ac:dyDescent="0.3">
      <c r="A11" s="30" t="s">
        <v>17</v>
      </c>
      <c r="B11" s="29">
        <v>109727.328125</v>
      </c>
      <c r="C11" s="29">
        <v>120868.421875</v>
      </c>
      <c r="D11" s="29">
        <v>139243.29296875</v>
      </c>
      <c r="E11" s="29">
        <v>160986.93359375</v>
      </c>
      <c r="F11" s="29">
        <v>163696.14453125</v>
      </c>
      <c r="G11" s="29">
        <v>170144.48046875</v>
      </c>
    </row>
    <row r="12" spans="1:7" ht="24.95" customHeight="1" x14ac:dyDescent="0.3">
      <c r="A12" s="29" t="s">
        <v>18</v>
      </c>
      <c r="B12" s="30">
        <v>76919.265625</v>
      </c>
      <c r="C12" s="30">
        <v>83482.6015625</v>
      </c>
      <c r="D12" s="30">
        <v>99484.484375</v>
      </c>
      <c r="E12" s="30">
        <v>118425.8125</v>
      </c>
      <c r="F12" s="30">
        <v>118696.5703125</v>
      </c>
      <c r="G12" s="30">
        <v>122387.0625</v>
      </c>
    </row>
    <row r="13" spans="1:7" ht="24.95" customHeight="1" x14ac:dyDescent="0.3">
      <c r="A13" s="29" t="s">
        <v>16</v>
      </c>
      <c r="B13" s="30">
        <v>32808.0625</v>
      </c>
      <c r="C13" s="30">
        <v>37385.8203125</v>
      </c>
      <c r="D13" s="30">
        <v>39758.80859375</v>
      </c>
      <c r="E13" s="30">
        <v>42561.12109375</v>
      </c>
      <c r="F13" s="30">
        <v>44999.57421875</v>
      </c>
      <c r="G13" s="30">
        <v>47757.41796875</v>
      </c>
    </row>
    <row r="14" spans="1:7" ht="24.95" customHeight="1" x14ac:dyDescent="0.3">
      <c r="A14" s="29" t="s">
        <v>19</v>
      </c>
      <c r="B14" s="30">
        <v>9041.4081230163574</v>
      </c>
      <c r="C14" s="30">
        <v>16042.644668579102</v>
      </c>
      <c r="D14" s="30">
        <v>7649.7831878662109</v>
      </c>
      <c r="E14" s="157">
        <v>-9072.9624481201172</v>
      </c>
      <c r="F14" s="30">
        <v>3749.1582794189453</v>
      </c>
      <c r="G14" s="30">
        <v>2030.1584854125977</v>
      </c>
    </row>
    <row r="15" spans="1:7" ht="24.95" customHeight="1" x14ac:dyDescent="0.3">
      <c r="A15" s="30" t="s">
        <v>15</v>
      </c>
      <c r="B15" s="30">
        <v>12755.371013641357</v>
      </c>
      <c r="C15" s="30">
        <v>20357.461074829102</v>
      </c>
      <c r="D15" s="30">
        <v>15207.406234741211</v>
      </c>
      <c r="E15" s="30">
        <v>240.56880187988281</v>
      </c>
      <c r="F15" s="30">
        <v>14062.806716918945</v>
      </c>
      <c r="G15" s="30">
        <v>13004.912391662598</v>
      </c>
    </row>
    <row r="16" spans="1:7" ht="24.95" customHeight="1" x14ac:dyDescent="0.3">
      <c r="A16" s="29" t="s">
        <v>16</v>
      </c>
      <c r="B16" s="30">
        <v>-3713.962890625</v>
      </c>
      <c r="C16" s="30">
        <v>-4314.81640625</v>
      </c>
      <c r="D16" s="30">
        <v>-7557.623046875</v>
      </c>
      <c r="E16" s="30">
        <v>-9313.53125</v>
      </c>
      <c r="F16" s="30">
        <v>-10313.6484375</v>
      </c>
      <c r="G16" s="30">
        <v>-10974.75390625</v>
      </c>
    </row>
    <row r="17" spans="1:7" ht="24.95" customHeight="1" x14ac:dyDescent="0.3">
      <c r="A17" s="26" t="s">
        <v>20</v>
      </c>
      <c r="B17" s="30"/>
      <c r="C17" s="30"/>
      <c r="D17" s="30"/>
      <c r="E17" s="30"/>
      <c r="F17" s="30"/>
      <c r="G17" s="30"/>
    </row>
    <row r="18" spans="1:7" ht="24.95" customHeight="1" x14ac:dyDescent="0.3">
      <c r="A18" s="30" t="s">
        <v>19</v>
      </c>
      <c r="B18" s="30">
        <v>9041.4081230163574</v>
      </c>
      <c r="C18" s="30">
        <v>16042.644668579102</v>
      </c>
      <c r="D18" s="30">
        <v>7649.7831878662109</v>
      </c>
      <c r="E18" s="30">
        <v>-9072.9624481201172</v>
      </c>
      <c r="F18" s="30">
        <v>3749.1582794189453</v>
      </c>
      <c r="G18" s="30">
        <v>2030.1584854125977</v>
      </c>
    </row>
    <row r="19" spans="1:7" ht="24.95" customHeight="1" x14ac:dyDescent="0.3">
      <c r="A19" s="30" t="s">
        <v>21</v>
      </c>
      <c r="B19" s="30">
        <v>3185.41552734375</v>
      </c>
      <c r="C19" s="30">
        <v>1747.729736328125</v>
      </c>
      <c r="D19" s="30">
        <v>1771.9224853515625</v>
      </c>
      <c r="E19" s="30">
        <v>2104.010009765625</v>
      </c>
      <c r="F19" s="30">
        <v>2481.767578125</v>
      </c>
      <c r="G19" s="30">
        <v>1908.3172607421875</v>
      </c>
    </row>
    <row r="20" spans="1:7" ht="24.95" customHeight="1" x14ac:dyDescent="0.3">
      <c r="A20" s="30" t="s">
        <v>22</v>
      </c>
      <c r="B20" s="30">
        <v>-290.3184814453125</v>
      </c>
      <c r="C20" s="30">
        <v>-200.59608459472656</v>
      </c>
      <c r="D20" s="30">
        <v>-399.4388427734375</v>
      </c>
      <c r="E20" s="30">
        <v>-162.42385864257812</v>
      </c>
      <c r="F20" s="30">
        <v>-59.903350830078125</v>
      </c>
      <c r="G20" s="30">
        <v>-181.53053283691406</v>
      </c>
    </row>
    <row r="21" spans="1:7" ht="24.95" customHeight="1" x14ac:dyDescent="0.3">
      <c r="A21" s="31" t="s">
        <v>23</v>
      </c>
      <c r="B21" s="31">
        <v>11936.505168914795</v>
      </c>
      <c r="C21" s="31">
        <v>17589.7783203125</v>
      </c>
      <c r="D21" s="31">
        <v>9022.2668304443359</v>
      </c>
      <c r="E21" s="31">
        <v>-7131.3762969970703</v>
      </c>
      <c r="F21" s="31">
        <v>6171.0225067138672</v>
      </c>
      <c r="G21" s="31">
        <v>3756.9452133178711</v>
      </c>
    </row>
    <row r="22" spans="1:7" ht="24.95" customHeight="1" x14ac:dyDescent="0.3">
      <c r="A22" s="31" t="s">
        <v>112</v>
      </c>
      <c r="B22" s="31"/>
      <c r="C22" s="31"/>
      <c r="D22" s="31"/>
      <c r="E22" s="39"/>
      <c r="F22" s="39"/>
    </row>
    <row r="23" spans="1:7" ht="24.95" customHeight="1" x14ac:dyDescent="0.3">
      <c r="A23" s="31" t="s">
        <v>24</v>
      </c>
      <c r="B23" s="30">
        <v>36170.47265625</v>
      </c>
      <c r="C23" s="30">
        <v>47441.171875</v>
      </c>
      <c r="D23" s="30">
        <v>45020.45703125</v>
      </c>
      <c r="E23" s="157">
        <v>34074.7421875</v>
      </c>
      <c r="F23" s="157">
        <v>30397.298828125</v>
      </c>
      <c r="G23" s="157">
        <v>30540.279296875</v>
      </c>
    </row>
    <row r="24" spans="1:7" ht="24.95" customHeight="1" x14ac:dyDescent="0.3">
      <c r="A24" s="30" t="s">
        <v>15</v>
      </c>
      <c r="B24" s="30">
        <v>31451.80517578125</v>
      </c>
      <c r="C24" s="30">
        <v>41100.0205078125</v>
      </c>
      <c r="D24" s="30">
        <v>38144.46923828125</v>
      </c>
      <c r="E24" s="30">
        <v>28774.07666015625</v>
      </c>
      <c r="F24" s="30">
        <v>25786.68017578125</v>
      </c>
      <c r="G24" s="30">
        <v>25226.07421875</v>
      </c>
    </row>
    <row r="25" spans="1:7" ht="24.95" customHeight="1" x14ac:dyDescent="0.3">
      <c r="A25" s="30" t="s">
        <v>16</v>
      </c>
      <c r="B25" s="30">
        <v>4718.66748046875</v>
      </c>
      <c r="C25" s="30">
        <v>6341.1513671875</v>
      </c>
      <c r="D25" s="30">
        <v>6875.98779296875</v>
      </c>
      <c r="E25" s="30">
        <v>5300.66552734375</v>
      </c>
      <c r="F25" s="30">
        <v>4610.61865234375</v>
      </c>
      <c r="G25" s="30">
        <v>5314.205078125</v>
      </c>
    </row>
    <row r="26" spans="1:7" ht="24.95" customHeight="1" x14ac:dyDescent="0.3">
      <c r="A26" s="31" t="s">
        <v>1</v>
      </c>
      <c r="B26" s="30">
        <v>-13035.78125</v>
      </c>
      <c r="C26" s="30">
        <v>-14872.4033203125</v>
      </c>
      <c r="D26" s="30">
        <v>-16024.3779296875</v>
      </c>
      <c r="E26" s="30">
        <v>-17522.212890625</v>
      </c>
      <c r="F26" s="30">
        <v>-18051.822265625</v>
      </c>
      <c r="G26" s="30">
        <v>-19507.189453125</v>
      </c>
    </row>
    <row r="27" spans="1:7" ht="24.95" customHeight="1" x14ac:dyDescent="0.3">
      <c r="A27" s="30" t="s">
        <v>15</v>
      </c>
      <c r="B27" s="30">
        <v>-11735.379028320313</v>
      </c>
      <c r="C27" s="30">
        <v>-13550.250610351562</v>
      </c>
      <c r="D27" s="30">
        <v>-14700.682739257813</v>
      </c>
      <c r="E27" s="30">
        <v>-16135.256103515625</v>
      </c>
      <c r="F27" s="30">
        <v>-16558.914428710938</v>
      </c>
      <c r="G27" s="30">
        <v>-17761.02978515625</v>
      </c>
    </row>
    <row r="28" spans="1:7" ht="24.95" customHeight="1" x14ac:dyDescent="0.3">
      <c r="A28" s="30" t="s">
        <v>16</v>
      </c>
      <c r="B28" s="30">
        <v>-1300.4022216796875</v>
      </c>
      <c r="C28" s="30">
        <v>-1322.1527099609375</v>
      </c>
      <c r="D28" s="30">
        <v>-1323.6951904296875</v>
      </c>
      <c r="E28" s="30">
        <v>-1386.956787109375</v>
      </c>
      <c r="F28" s="30">
        <v>-1492.9078369140625</v>
      </c>
      <c r="G28" s="30">
        <v>-1746.15966796875</v>
      </c>
    </row>
    <row r="29" spans="1:7" ht="24.95" customHeight="1" x14ac:dyDescent="0.3">
      <c r="A29" s="31" t="s">
        <v>113</v>
      </c>
      <c r="B29" s="30">
        <v>-2054.671142578125</v>
      </c>
      <c r="C29" s="30">
        <v>-542.42791748046875</v>
      </c>
      <c r="D29" s="30">
        <v>-660.00909423828125</v>
      </c>
      <c r="E29" s="30">
        <v>293.161376953125</v>
      </c>
      <c r="F29" s="30">
        <v>-338.48757934570312</v>
      </c>
      <c r="G29" s="30">
        <v>-3728.60107421875</v>
      </c>
    </row>
    <row r="30" spans="1:7" ht="24.95" customHeight="1" x14ac:dyDescent="0.3">
      <c r="A30" s="31" t="s">
        <v>114</v>
      </c>
      <c r="B30" s="30">
        <v>-9143.5150947570801</v>
      </c>
      <c r="C30" s="30">
        <v>-14436.562316894531</v>
      </c>
      <c r="D30" s="30">
        <v>-19313.803176879883</v>
      </c>
      <c r="E30" s="30">
        <v>-23977.066970825195</v>
      </c>
      <c r="F30" s="30">
        <v>-5835.9664764404297</v>
      </c>
      <c r="G30" s="30">
        <v>-3547.5435562133789</v>
      </c>
    </row>
    <row r="31" spans="1:7" ht="23.25" customHeight="1" x14ac:dyDescent="0.3">
      <c r="A31" s="30" t="s">
        <v>15</v>
      </c>
      <c r="B31" s="30">
        <v>-1609.7504463195801</v>
      </c>
      <c r="C31" s="30">
        <v>-3985.7146606445312</v>
      </c>
      <c r="D31" s="30">
        <v>-3577.5746612548828</v>
      </c>
      <c r="E31" s="30">
        <v>-7969.4595489501953</v>
      </c>
      <c r="F31" s="30">
        <v>8714.5218048095703</v>
      </c>
      <c r="G31" s="30">
        <v>13690.546287536621</v>
      </c>
    </row>
    <row r="32" spans="1:7" ht="24.95" customHeight="1" x14ac:dyDescent="0.3">
      <c r="A32" s="30" t="s">
        <v>16</v>
      </c>
      <c r="B32" s="30">
        <v>-7533.7646484375</v>
      </c>
      <c r="C32" s="30">
        <v>-10450.84765625</v>
      </c>
      <c r="D32" s="30">
        <v>-15736.228515625</v>
      </c>
      <c r="E32" s="30">
        <v>-16007.607421875</v>
      </c>
      <c r="F32" s="30">
        <v>-14550.48828125</v>
      </c>
      <c r="G32" s="30">
        <v>-17238.08984375</v>
      </c>
    </row>
    <row r="33" spans="1:7" ht="24.95" customHeight="1" x14ac:dyDescent="0.3">
      <c r="A33" s="31" t="s">
        <v>115</v>
      </c>
      <c r="B33" s="30">
        <v>0.28080368041992188</v>
      </c>
      <c r="C33" s="30">
        <v>0.23358154296875</v>
      </c>
      <c r="D33" s="30">
        <v>0.2554168701171875</v>
      </c>
      <c r="E33" s="30">
        <v>0.2787322998046875</v>
      </c>
      <c r="F33" s="30">
        <v>0.5564727783203125</v>
      </c>
      <c r="G33" s="30">
        <v>0.52480316162109375</v>
      </c>
    </row>
    <row r="34" spans="1:7" ht="24.95" customHeight="1" x14ac:dyDescent="0.3">
      <c r="A34" s="31" t="s">
        <v>116</v>
      </c>
      <c r="B34" s="31">
        <v>-9143.7958984375</v>
      </c>
      <c r="C34" s="31">
        <v>-14436.7958984375</v>
      </c>
      <c r="D34" s="31">
        <v>-19314.05859375</v>
      </c>
      <c r="E34" s="31">
        <v>-23977.345703125</v>
      </c>
      <c r="F34" s="31">
        <v>-5836.52294921875</v>
      </c>
      <c r="G34" s="31">
        <v>-3548.068359375</v>
      </c>
    </row>
    <row r="35" spans="1:7" ht="24.95" customHeight="1" thickBot="1" x14ac:dyDescent="0.35">
      <c r="A35" s="158" t="s">
        <v>23</v>
      </c>
      <c r="B35" s="159">
        <v>11936.505168914795</v>
      </c>
      <c r="C35" s="159">
        <v>17589.7783203125</v>
      </c>
      <c r="D35" s="159">
        <v>9022.2668304443359</v>
      </c>
      <c r="E35" s="159">
        <v>-7131.3762969970703</v>
      </c>
      <c r="F35" s="159">
        <v>6171.0225067138672</v>
      </c>
      <c r="G35" s="159">
        <v>3756.9452133178711</v>
      </c>
    </row>
    <row r="36" spans="1:7" ht="24.95" customHeight="1" thickTop="1" x14ac:dyDescent="0.3">
      <c r="A36" s="31"/>
      <c r="B36" s="31"/>
      <c r="C36" s="31"/>
      <c r="D36" s="31"/>
      <c r="E36" s="31"/>
      <c r="F36" s="31"/>
    </row>
    <row r="37" spans="1:7" ht="24.95" customHeight="1" x14ac:dyDescent="0.3">
      <c r="A37" s="135" t="s">
        <v>242</v>
      </c>
      <c r="B37" s="31"/>
      <c r="C37" s="31"/>
      <c r="D37" s="31"/>
      <c r="E37" s="31"/>
      <c r="F37" s="31"/>
    </row>
    <row r="38" spans="1:7" ht="24.95" customHeight="1" thickBot="1" x14ac:dyDescent="0.35">
      <c r="A38" s="26"/>
      <c r="B38" s="27"/>
      <c r="C38" s="27"/>
      <c r="D38" s="27"/>
      <c r="E38" s="27"/>
      <c r="F38" s="27"/>
    </row>
    <row r="39" spans="1:7" ht="24.95" customHeight="1" thickTop="1" thickBot="1" x14ac:dyDescent="0.3">
      <c r="A39" s="17" t="s">
        <v>266</v>
      </c>
      <c r="B39" s="18" t="s">
        <v>85</v>
      </c>
      <c r="C39" s="18" t="s">
        <v>145</v>
      </c>
      <c r="D39" s="18" t="s">
        <v>146</v>
      </c>
      <c r="E39" s="18" t="s">
        <v>147</v>
      </c>
      <c r="F39" s="18" t="s">
        <v>148</v>
      </c>
      <c r="G39" s="18" t="s">
        <v>248</v>
      </c>
    </row>
    <row r="40" spans="1:7" ht="24.95" customHeight="1" thickTop="1" x14ac:dyDescent="0.25">
      <c r="A40" s="4" t="s">
        <v>25</v>
      </c>
      <c r="B40" s="4">
        <v>91.805638631184891</v>
      </c>
      <c r="C40" s="4">
        <v>96.717395782470703</v>
      </c>
      <c r="D40" s="4">
        <v>99.999999364217118</v>
      </c>
      <c r="E40" s="4">
        <v>106.72710227966309</v>
      </c>
      <c r="F40" s="4">
        <v>113.28790855407715</v>
      </c>
      <c r="G40" s="4">
        <v>118.14975865681966</v>
      </c>
    </row>
    <row r="41" spans="1:7" ht="24.95" customHeight="1" x14ac:dyDescent="0.25">
      <c r="A41" s="5" t="s">
        <v>12</v>
      </c>
      <c r="B41" s="6">
        <v>5.6009242241114476E-2</v>
      </c>
      <c r="C41" s="6">
        <v>5.350169362709889E-2</v>
      </c>
      <c r="D41" s="6">
        <v>3.3940156837239499E-2</v>
      </c>
      <c r="E41" s="6">
        <v>6.7271029582157471E-2</v>
      </c>
      <c r="F41" s="6">
        <v>6.1472729365615209E-2</v>
      </c>
      <c r="G41" s="6">
        <v>4.2915878356265535E-2</v>
      </c>
    </row>
    <row r="42" spans="1:7" ht="24.95" customHeight="1" x14ac:dyDescent="0.25">
      <c r="A42" s="7" t="s">
        <v>26</v>
      </c>
      <c r="B42" s="4">
        <v>89.155715803038021</v>
      </c>
      <c r="C42" s="4">
        <v>96.445376998141896</v>
      </c>
      <c r="D42" s="4">
        <v>100</v>
      </c>
      <c r="E42" s="4">
        <v>108.34237154366014</v>
      </c>
      <c r="F42" s="4">
        <v>117.1139230118891</v>
      </c>
      <c r="G42" s="4">
        <v>121.91062657469016</v>
      </c>
    </row>
    <row r="43" spans="1:7" ht="24.95" customHeight="1" thickBot="1" x14ac:dyDescent="0.3">
      <c r="A43" s="19" t="s">
        <v>12</v>
      </c>
      <c r="B43" s="20">
        <v>5.0917261375130751E-2</v>
      </c>
      <c r="C43" s="20">
        <v>8.1763251289554084E-2</v>
      </c>
      <c r="D43" s="20">
        <v>3.6856333735173052E-2</v>
      </c>
      <c r="E43" s="20">
        <v>8.342371543660132E-2</v>
      </c>
      <c r="F43" s="20">
        <v>8.09614128180145E-2</v>
      </c>
      <c r="G43" s="20">
        <v>4.0957585908159677E-2</v>
      </c>
    </row>
    <row r="44" spans="1:7" ht="24.95" customHeight="1" thickTop="1" x14ac:dyDescent="0.25">
      <c r="A44" s="3"/>
      <c r="B44" s="2"/>
      <c r="C44" s="2"/>
      <c r="D44" s="2"/>
      <c r="E44" s="2"/>
      <c r="F44" s="2"/>
    </row>
    <row r="45" spans="1:7" ht="24.95" customHeight="1" x14ac:dyDescent="0.25">
      <c r="A45" s="2"/>
      <c r="B45" s="2"/>
      <c r="C45" s="2"/>
      <c r="D45" s="2"/>
      <c r="E45" s="2"/>
      <c r="F45" s="2"/>
    </row>
    <row r="46" spans="1:7" ht="24.95" customHeight="1" x14ac:dyDescent="0.25">
      <c r="A46" s="2"/>
      <c r="B46" s="2"/>
      <c r="C46" s="2"/>
      <c r="D46" s="2"/>
      <c r="E46" s="2"/>
      <c r="F46" s="2"/>
    </row>
    <row r="47" spans="1:7" ht="24.95" customHeight="1" x14ac:dyDescent="0.25">
      <c r="A47" s="2"/>
      <c r="B47" s="2"/>
      <c r="C47" s="2"/>
      <c r="D47" s="2"/>
      <c r="E47" s="2"/>
      <c r="F47" s="2"/>
    </row>
    <row r="48" spans="1:7" ht="24.95" customHeight="1" x14ac:dyDescent="0.25">
      <c r="A48" s="160"/>
      <c r="C48" s="2"/>
      <c r="D48" s="2"/>
      <c r="E48" s="2"/>
      <c r="F48" s="2"/>
    </row>
    <row r="49" spans="3:6" ht="24.95" customHeight="1" x14ac:dyDescent="0.25">
      <c r="C49" s="2"/>
      <c r="D49" s="2"/>
      <c r="E49" s="2"/>
      <c r="F49" s="2"/>
    </row>
    <row r="50" spans="3:6" ht="24.95" customHeight="1" x14ac:dyDescent="0.25">
      <c r="C50" s="2"/>
      <c r="D50" s="2"/>
      <c r="E50" s="2"/>
      <c r="F50" s="2"/>
    </row>
    <row r="51" spans="3:6" ht="24.95" customHeight="1" x14ac:dyDescent="0.25">
      <c r="C51" s="2"/>
      <c r="D51" s="2"/>
      <c r="E51" s="2"/>
      <c r="F51" s="2"/>
    </row>
    <row r="52" spans="3:6" ht="24.95" customHeight="1" x14ac:dyDescent="0.25">
      <c r="C52" s="2"/>
      <c r="D52" s="2"/>
      <c r="E52" s="2"/>
      <c r="F52" s="2"/>
    </row>
    <row r="53" spans="3:6" ht="24.95" customHeight="1" x14ac:dyDescent="0.25">
      <c r="C53" s="2"/>
      <c r="D53" s="2"/>
      <c r="E53" s="2"/>
      <c r="F53" s="2"/>
    </row>
    <row r="54" spans="3:6" ht="24.95" customHeight="1" x14ac:dyDescent="0.25">
      <c r="C54" s="2"/>
      <c r="D54" s="2"/>
      <c r="E54" s="2"/>
      <c r="F54" s="2"/>
    </row>
    <row r="55" spans="3:6" x14ac:dyDescent="0.25">
      <c r="C55" s="2"/>
      <c r="D55" s="2"/>
      <c r="E55" s="2"/>
      <c r="F55" s="2"/>
    </row>
    <row r="56" spans="3:6" x14ac:dyDescent="0.25">
      <c r="C56" s="2"/>
      <c r="D56" s="2"/>
      <c r="E56" s="2"/>
      <c r="F56" s="2"/>
    </row>
    <row r="57" spans="3:6" x14ac:dyDescent="0.25">
      <c r="C57" s="2"/>
      <c r="D57" s="2"/>
      <c r="E57" s="2"/>
      <c r="F57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="90" zoomScaleNormal="90" workbookViewId="0">
      <pane xSplit="1" ySplit="4" topLeftCell="B43" activePane="bottomRight" state="frozen"/>
      <selection pane="topRight" activeCell="B1" sqref="B1"/>
      <selection pane="bottomLeft" activeCell="A5" sqref="A5"/>
      <selection pane="bottomRight" activeCell="B50" sqref="B50:G52"/>
    </sheetView>
  </sheetViews>
  <sheetFormatPr defaultRowHeight="15" x14ac:dyDescent="0.25"/>
  <cols>
    <col min="1" max="1" width="59.7109375" bestFit="1" customWidth="1"/>
    <col min="2" max="7" width="10.5703125" bestFit="1" customWidth="1"/>
  </cols>
  <sheetData>
    <row r="1" spans="1:7" ht="18" x14ac:dyDescent="0.25">
      <c r="A1" s="161" t="s">
        <v>243</v>
      </c>
    </row>
    <row r="2" spans="1:7" ht="18" x14ac:dyDescent="0.25">
      <c r="A2" s="162"/>
    </row>
    <row r="3" spans="1:7" ht="15.75" thickBot="1" x14ac:dyDescent="0.3"/>
    <row r="4" spans="1:7" s="1" customFormat="1" ht="24.95" customHeight="1" thickTop="1" thickBot="1" x14ac:dyDescent="0.3">
      <c r="A4" s="163" t="s">
        <v>27</v>
      </c>
      <c r="B4" s="164" t="s">
        <v>85</v>
      </c>
      <c r="C4" s="164" t="s">
        <v>145</v>
      </c>
      <c r="D4" s="164" t="s">
        <v>146</v>
      </c>
      <c r="E4" s="164" t="s">
        <v>147</v>
      </c>
      <c r="F4" s="164" t="s">
        <v>148</v>
      </c>
      <c r="G4" s="164" t="s">
        <v>248</v>
      </c>
    </row>
    <row r="5" spans="1:7" s="1" customFormat="1" ht="24.95" customHeight="1" thickTop="1" x14ac:dyDescent="0.3">
      <c r="A5" s="165" t="s">
        <v>272</v>
      </c>
      <c r="B5" s="166">
        <v>8818.4491882324219</v>
      </c>
      <c r="C5" s="166">
        <v>10354.323272705078</v>
      </c>
      <c r="D5" s="166">
        <v>8967.0274658203125</v>
      </c>
      <c r="E5" s="166">
        <v>9805.1547241210937</v>
      </c>
      <c r="F5" s="166">
        <v>11962.839385986328</v>
      </c>
      <c r="G5" s="166">
        <v>12420.880859375</v>
      </c>
    </row>
    <row r="6" spans="1:7" s="1" customFormat="1" ht="24.95" customHeight="1" x14ac:dyDescent="0.3">
      <c r="A6" s="165" t="s">
        <v>29</v>
      </c>
      <c r="B6" s="166">
        <v>2881.956787109375</v>
      </c>
      <c r="C6" s="166">
        <v>3152.19384765625</v>
      </c>
      <c r="D6" s="166">
        <v>2613.387939453125</v>
      </c>
      <c r="E6" s="166">
        <v>2575.072265625</v>
      </c>
      <c r="F6" s="166">
        <v>3887.53076171875</v>
      </c>
      <c r="G6" s="166">
        <v>4186.1513671875</v>
      </c>
    </row>
    <row r="7" spans="1:7" s="1" customFormat="1" ht="24.95" customHeight="1" x14ac:dyDescent="0.3">
      <c r="A7" s="165" t="s">
        <v>30</v>
      </c>
      <c r="B7" s="166">
        <v>2302.6711120605469</v>
      </c>
      <c r="C7" s="166">
        <v>3069.8047180175781</v>
      </c>
      <c r="D7" s="166">
        <v>2489.4449462890625</v>
      </c>
      <c r="E7" s="166">
        <v>2710.7572631835937</v>
      </c>
      <c r="F7" s="166">
        <v>3576.3017883300781</v>
      </c>
      <c r="G7" s="166">
        <v>3717.9267578125</v>
      </c>
    </row>
    <row r="8" spans="1:7" s="1" customFormat="1" ht="24.95" customHeight="1" x14ac:dyDescent="0.3">
      <c r="A8" s="165" t="s">
        <v>249</v>
      </c>
      <c r="B8" s="166">
        <v>3633.8212890625</v>
      </c>
      <c r="C8" s="166">
        <v>4132.32470703125</v>
      </c>
      <c r="D8" s="166">
        <v>3864.194580078125</v>
      </c>
      <c r="E8" s="166">
        <v>4519.3251953125</v>
      </c>
      <c r="F8" s="166">
        <v>4499.0068359375</v>
      </c>
      <c r="G8" s="166">
        <v>4516.802734375</v>
      </c>
    </row>
    <row r="9" spans="1:7" s="1" customFormat="1" ht="24.95" customHeight="1" x14ac:dyDescent="0.3">
      <c r="A9" s="165" t="s">
        <v>31</v>
      </c>
      <c r="B9" s="166">
        <v>11923.205505371094</v>
      </c>
      <c r="C9" s="166">
        <v>12824.666469573975</v>
      </c>
      <c r="D9" s="166">
        <v>12965.061994552612</v>
      </c>
      <c r="E9" s="166">
        <v>14839.392322540283</v>
      </c>
      <c r="F9" s="166">
        <v>13998.420434951782</v>
      </c>
      <c r="G9" s="166">
        <v>15927.341367721558</v>
      </c>
    </row>
    <row r="10" spans="1:7" s="1" customFormat="1" ht="24.95" customHeight="1" x14ac:dyDescent="0.3">
      <c r="A10" s="165" t="s">
        <v>32</v>
      </c>
      <c r="B10" s="166">
        <v>7077.0625</v>
      </c>
      <c r="C10" s="166">
        <v>8422.2509765625</v>
      </c>
      <c r="D10" s="166">
        <v>7901.5263671875</v>
      </c>
      <c r="E10" s="166">
        <v>7237.9736328125</v>
      </c>
      <c r="F10" s="166">
        <v>6722.54296875</v>
      </c>
      <c r="G10" s="166">
        <v>7914.59375</v>
      </c>
    </row>
    <row r="11" spans="1:7" s="1" customFormat="1" ht="24.95" customHeight="1" x14ac:dyDescent="0.3">
      <c r="A11" s="165" t="s">
        <v>97</v>
      </c>
      <c r="B11" s="166">
        <v>1507.078857421875</v>
      </c>
      <c r="C11" s="166">
        <v>1253.546875</v>
      </c>
      <c r="D11" s="166">
        <v>1366.8330078125</v>
      </c>
      <c r="E11" s="166">
        <v>1428.781005859375</v>
      </c>
      <c r="F11" s="166">
        <v>1689.9234619140625</v>
      </c>
      <c r="G11" s="166">
        <v>2213.159912109375</v>
      </c>
    </row>
    <row r="12" spans="1:7" s="1" customFormat="1" ht="24.95" customHeight="1" x14ac:dyDescent="0.3">
      <c r="A12" s="165" t="s">
        <v>98</v>
      </c>
      <c r="B12" s="166">
        <v>1130.4629058837891</v>
      </c>
      <c r="C12" s="166">
        <v>1607.6246948242187</v>
      </c>
      <c r="D12" s="166">
        <v>2769.1579055786133</v>
      </c>
      <c r="E12" s="182">
        <v>5160.9062805175781</v>
      </c>
      <c r="F12" s="166">
        <v>4562.4053649902344</v>
      </c>
      <c r="G12" s="166">
        <v>4472.5546875</v>
      </c>
    </row>
    <row r="13" spans="1:7" s="1" customFormat="1" ht="24.95" customHeight="1" x14ac:dyDescent="0.3">
      <c r="A13" s="165" t="s">
        <v>33</v>
      </c>
      <c r="B13" s="166">
        <v>2208.6012420654297</v>
      </c>
      <c r="C13" s="166">
        <v>1541.2439231872559</v>
      </c>
      <c r="D13" s="166">
        <v>927.54471397399902</v>
      </c>
      <c r="E13" s="166">
        <v>1011.7314033508301</v>
      </c>
      <c r="F13" s="166">
        <v>1023.5486392974854</v>
      </c>
      <c r="G13" s="166">
        <v>1327.0330181121826</v>
      </c>
    </row>
    <row r="14" spans="1:7" s="1" customFormat="1" ht="24.95" customHeight="1" thickBot="1" x14ac:dyDescent="0.3">
      <c r="A14" s="167" t="s">
        <v>34</v>
      </c>
      <c r="B14" s="168">
        <v>20741.654693603516</v>
      </c>
      <c r="C14" s="168">
        <v>23178.989742279053</v>
      </c>
      <c r="D14" s="168">
        <v>21932.089460372925</v>
      </c>
      <c r="E14" s="168">
        <v>24644.547046661377</v>
      </c>
      <c r="F14" s="168">
        <v>25961.25982093811</v>
      </c>
      <c r="G14" s="168">
        <v>28348.222227096558</v>
      </c>
    </row>
    <row r="15" spans="1:7" s="1" customFormat="1" ht="24.95" customHeight="1" thickTop="1" x14ac:dyDescent="0.3">
      <c r="A15" s="165" t="s">
        <v>35</v>
      </c>
      <c r="B15" s="166">
        <v>12127.866733551025</v>
      </c>
      <c r="C15" s="166">
        <v>13071.327783584595</v>
      </c>
      <c r="D15" s="166">
        <v>16524.316967010498</v>
      </c>
      <c r="E15" s="166">
        <v>18333.064133644104</v>
      </c>
      <c r="F15" s="166">
        <v>20100.152853250504</v>
      </c>
      <c r="G15" s="166">
        <v>21220.910704135895</v>
      </c>
    </row>
    <row r="16" spans="1:7" s="1" customFormat="1" ht="24.95" customHeight="1" x14ac:dyDescent="0.3">
      <c r="A16" s="165" t="s">
        <v>36</v>
      </c>
      <c r="B16" s="166">
        <v>617.14410400390625</v>
      </c>
      <c r="C16" s="166">
        <v>436.12423706054687</v>
      </c>
      <c r="D16" s="166">
        <v>574.0296630859375</v>
      </c>
      <c r="E16" s="166">
        <v>636.7760009765625</v>
      </c>
      <c r="F16" s="166">
        <v>448.53256225585938</v>
      </c>
      <c r="G16" s="166">
        <v>341.10983276367188</v>
      </c>
    </row>
    <row r="17" spans="1:7" s="1" customFormat="1" ht="24.95" customHeight="1" x14ac:dyDescent="0.3">
      <c r="A17" s="165" t="s">
        <v>101</v>
      </c>
      <c r="B17" s="166">
        <v>956.48297119140625</v>
      </c>
      <c r="C17" s="166">
        <v>1124.6142578125</v>
      </c>
      <c r="D17" s="166">
        <v>1889.744384765625</v>
      </c>
      <c r="E17" s="166">
        <v>1704.046875</v>
      </c>
      <c r="F17" s="166">
        <v>2308.310302734375</v>
      </c>
      <c r="G17" s="166">
        <v>2445.44189453125</v>
      </c>
    </row>
    <row r="18" spans="1:7" s="1" customFormat="1" ht="24.95" customHeight="1" x14ac:dyDescent="0.3">
      <c r="A18" s="165" t="s">
        <v>102</v>
      </c>
      <c r="B18" s="166">
        <v>2366.4220962524414</v>
      </c>
      <c r="C18" s="166">
        <v>2716.3566741943359</v>
      </c>
      <c r="D18" s="166">
        <v>3541.8257293701172</v>
      </c>
      <c r="E18" s="166">
        <v>4246.5694274902344</v>
      </c>
      <c r="F18" s="166">
        <v>4714.4035186767578</v>
      </c>
      <c r="G18" s="166">
        <v>6232.2923126220703</v>
      </c>
    </row>
    <row r="19" spans="1:7" s="1" customFormat="1" ht="24.95" customHeight="1" x14ac:dyDescent="0.3">
      <c r="A19" s="165" t="s">
        <v>100</v>
      </c>
      <c r="B19" s="166">
        <v>1813.866455078125</v>
      </c>
      <c r="C19" s="166">
        <v>2455.20556640625</v>
      </c>
      <c r="D19" s="166">
        <v>2497.87548828125</v>
      </c>
      <c r="E19" s="166">
        <v>2289.77001953125</v>
      </c>
      <c r="F19" s="166">
        <v>2618.276123046875</v>
      </c>
      <c r="G19" s="166">
        <v>2615.20068359375</v>
      </c>
    </row>
    <row r="20" spans="1:7" s="1" customFormat="1" ht="24.95" customHeight="1" x14ac:dyDescent="0.3">
      <c r="A20" s="165" t="s">
        <v>107</v>
      </c>
      <c r="B20" s="166">
        <v>322.58090209960937</v>
      </c>
      <c r="C20" s="166">
        <v>280.90896606445312</v>
      </c>
      <c r="D20" s="166">
        <v>417.40029907226562</v>
      </c>
      <c r="E20" s="166">
        <v>265.61843872070312</v>
      </c>
      <c r="F20" s="166">
        <v>463.27542114257812</v>
      </c>
      <c r="G20" s="166">
        <v>426.94366455078125</v>
      </c>
    </row>
    <row r="21" spans="1:7" s="1" customFormat="1" ht="24.95" customHeight="1" x14ac:dyDescent="0.3">
      <c r="A21" s="165" t="s">
        <v>109</v>
      </c>
      <c r="B21" s="166">
        <v>127.22178649902344</v>
      </c>
      <c r="C21" s="166">
        <v>221.56053161621094</v>
      </c>
      <c r="D21" s="166">
        <v>315.06533813476562</v>
      </c>
      <c r="E21" s="166">
        <v>297.93359375</v>
      </c>
      <c r="F21" s="166">
        <v>313.91842651367187</v>
      </c>
      <c r="G21" s="166">
        <v>322.67910766601562</v>
      </c>
    </row>
    <row r="22" spans="1:7" s="1" customFormat="1" ht="24.95" customHeight="1" x14ac:dyDescent="0.3">
      <c r="A22" s="165" t="s">
        <v>117</v>
      </c>
      <c r="B22" s="166">
        <v>313.85433959960937</v>
      </c>
      <c r="C22" s="166">
        <v>364.96524047851562</v>
      </c>
      <c r="D22" s="166">
        <v>500.32757568359375</v>
      </c>
      <c r="E22" s="166">
        <v>504.55422973632812</v>
      </c>
      <c r="F22" s="166">
        <v>582.37322998046875</v>
      </c>
      <c r="G22" s="166">
        <v>540.798828125</v>
      </c>
    </row>
    <row r="23" spans="1:7" s="1" customFormat="1" ht="24.95" customHeight="1" x14ac:dyDescent="0.3">
      <c r="A23" s="165" t="s">
        <v>110</v>
      </c>
      <c r="B23" s="166">
        <v>217.94453430175781</v>
      </c>
      <c r="C23" s="166">
        <v>273.949951171875</v>
      </c>
      <c r="D23" s="166">
        <v>354.98089599609375</v>
      </c>
      <c r="E23" s="166">
        <v>318.75692749023437</v>
      </c>
      <c r="F23" s="166">
        <v>399.44619750976562</v>
      </c>
      <c r="G23" s="166">
        <v>358.90472412109375</v>
      </c>
    </row>
    <row r="24" spans="1:7" s="1" customFormat="1" ht="24.95" customHeight="1" x14ac:dyDescent="0.3">
      <c r="A24" s="165" t="s">
        <v>103</v>
      </c>
      <c r="B24" s="166">
        <v>1127.9544677734375</v>
      </c>
      <c r="C24" s="166">
        <v>1238.428955078125</v>
      </c>
      <c r="D24" s="166">
        <v>1284.817138671875</v>
      </c>
      <c r="E24" s="166">
        <v>1087.509033203125</v>
      </c>
      <c r="F24" s="166">
        <v>996.146728515625</v>
      </c>
      <c r="G24" s="166">
        <v>1007.1123046875</v>
      </c>
    </row>
    <row r="25" spans="1:7" s="1" customFormat="1" ht="24.95" customHeight="1" x14ac:dyDescent="0.3">
      <c r="A25" s="165" t="s">
        <v>111</v>
      </c>
      <c r="B25" s="166">
        <v>256.548095703125</v>
      </c>
      <c r="C25" s="166">
        <v>308.64202880859375</v>
      </c>
      <c r="D25" s="166">
        <v>386.75845336914062</v>
      </c>
      <c r="E25" s="166">
        <v>352.18051147460937</v>
      </c>
      <c r="F25" s="166">
        <v>347.259033203125</v>
      </c>
      <c r="G25" s="166">
        <v>350.75537109375</v>
      </c>
    </row>
    <row r="26" spans="1:7" s="1" customFormat="1" ht="24.95" customHeight="1" x14ac:dyDescent="0.3">
      <c r="A26" s="165" t="s">
        <v>108</v>
      </c>
      <c r="B26" s="166">
        <v>469.2088623046875</v>
      </c>
      <c r="C26" s="166">
        <v>499.194580078125</v>
      </c>
      <c r="D26" s="166">
        <v>704.76318359375</v>
      </c>
      <c r="E26" s="166">
        <v>603.0584716796875</v>
      </c>
      <c r="F26" s="166">
        <v>578.94683837890625</v>
      </c>
      <c r="G26" s="166">
        <v>613.05401611328125</v>
      </c>
    </row>
    <row r="27" spans="1:7" s="1" customFormat="1" ht="24.95" customHeight="1" x14ac:dyDescent="0.3">
      <c r="A27" s="165" t="s">
        <v>87</v>
      </c>
      <c r="B27" s="166">
        <v>2038.8882446289062</v>
      </c>
      <c r="C27" s="166">
        <v>1470.1370849609375</v>
      </c>
      <c r="D27" s="166">
        <v>2031.7109985351562</v>
      </c>
      <c r="E27" s="166">
        <v>2984.7083740234375</v>
      </c>
      <c r="F27" s="166">
        <v>3068.9089965820312</v>
      </c>
      <c r="G27" s="166">
        <v>2568.3460083007812</v>
      </c>
    </row>
    <row r="28" spans="1:7" s="1" customFormat="1" ht="24.95" customHeight="1" x14ac:dyDescent="0.3">
      <c r="A28" s="165" t="s">
        <v>99</v>
      </c>
      <c r="B28" s="166">
        <v>621.24658203125</v>
      </c>
      <c r="C28" s="166">
        <v>649.7535400390625</v>
      </c>
      <c r="D28" s="166">
        <v>725.6689453125</v>
      </c>
      <c r="E28" s="166">
        <v>630.73187255859375</v>
      </c>
      <c r="F28" s="166">
        <v>514.35052490234375</v>
      </c>
      <c r="G28" s="166">
        <v>577.3948974609375</v>
      </c>
    </row>
    <row r="29" spans="1:7" s="1" customFormat="1" ht="24.95" customHeight="1" x14ac:dyDescent="0.3">
      <c r="A29" s="165" t="s">
        <v>86</v>
      </c>
      <c r="B29" s="166">
        <v>411.73486328125</v>
      </c>
      <c r="C29" s="166">
        <v>560.44329833984375</v>
      </c>
      <c r="D29" s="166">
        <v>784.44091796875</v>
      </c>
      <c r="E29" s="166">
        <v>1850.883544921875</v>
      </c>
      <c r="F29" s="166">
        <v>2160.224609375</v>
      </c>
      <c r="G29" s="166">
        <v>2247.842041015625</v>
      </c>
    </row>
    <row r="30" spans="1:7" s="1" customFormat="1" ht="24.95" customHeight="1" x14ac:dyDescent="0.3">
      <c r="A30" s="169" t="s">
        <v>37</v>
      </c>
      <c r="B30" s="166">
        <v>466.76842880249023</v>
      </c>
      <c r="C30" s="166">
        <v>471.04287147521973</v>
      </c>
      <c r="D30" s="166">
        <v>514.90795516967773</v>
      </c>
      <c r="E30" s="166">
        <v>559.96681308746338</v>
      </c>
      <c r="F30" s="166">
        <v>585.78034043312073</v>
      </c>
      <c r="G30" s="166">
        <v>573.03501749038696</v>
      </c>
    </row>
    <row r="31" spans="1:7" s="1" customFormat="1" ht="24.95" customHeight="1" x14ac:dyDescent="0.3">
      <c r="A31" s="166" t="s">
        <v>38</v>
      </c>
      <c r="B31" s="166">
        <v>2521.4732055664062</v>
      </c>
      <c r="C31" s="166">
        <v>2910.538330078125</v>
      </c>
      <c r="D31" s="166">
        <v>2544.86572265625</v>
      </c>
      <c r="E31" s="166">
        <v>5161.8214111328125</v>
      </c>
      <c r="F31" s="166">
        <v>5846.241455078125</v>
      </c>
      <c r="G31" s="166">
        <v>6181.9066162109375</v>
      </c>
    </row>
    <row r="32" spans="1:7" s="1" customFormat="1" ht="24.95" customHeight="1" x14ac:dyDescent="0.3">
      <c r="A32" s="169" t="s">
        <v>39</v>
      </c>
      <c r="B32" s="170">
        <v>4609.03955078125</v>
      </c>
      <c r="C32" s="170">
        <v>6810.802734375</v>
      </c>
      <c r="D32" s="166">
        <v>8060.7412109375</v>
      </c>
      <c r="E32" s="166">
        <v>4947.404296875</v>
      </c>
      <c r="F32" s="166">
        <v>3994.4765625</v>
      </c>
      <c r="G32" s="166">
        <v>3997.21337890625</v>
      </c>
    </row>
    <row r="33" spans="1:7" s="1" customFormat="1" ht="24.95" customHeight="1" thickBot="1" x14ac:dyDescent="0.3">
      <c r="A33" s="167" t="s">
        <v>40</v>
      </c>
      <c r="B33" s="168">
        <v>19258.379489898682</v>
      </c>
      <c r="C33" s="168">
        <v>22792.66884803772</v>
      </c>
      <c r="D33" s="168">
        <v>27129.923900604248</v>
      </c>
      <c r="E33" s="168">
        <v>28442.289841651917</v>
      </c>
      <c r="F33" s="168">
        <v>29940.870870828629</v>
      </c>
      <c r="G33" s="168">
        <v>31400.030699253082</v>
      </c>
    </row>
    <row r="34" spans="1:7" s="1" customFormat="1" ht="24.95" customHeight="1" thickTop="1" x14ac:dyDescent="0.3">
      <c r="A34" s="165" t="s">
        <v>41</v>
      </c>
      <c r="B34" s="166">
        <v>13489.0185546875</v>
      </c>
      <c r="C34" s="166">
        <v>16450.8984375</v>
      </c>
      <c r="D34" s="166">
        <v>16394.150390625</v>
      </c>
      <c r="E34" s="166">
        <v>16758.734375</v>
      </c>
      <c r="F34" s="166">
        <v>18542.29296875</v>
      </c>
      <c r="G34" s="166">
        <v>17918.453125</v>
      </c>
    </row>
    <row r="35" spans="1:7" s="1" customFormat="1" ht="24.95" customHeight="1" x14ac:dyDescent="0.3">
      <c r="A35" s="165" t="s">
        <v>42</v>
      </c>
      <c r="B35" s="166">
        <v>1817.5463256835937</v>
      </c>
      <c r="C35" s="166">
        <v>2367.6730346679687</v>
      </c>
      <c r="D35" s="166">
        <v>2764.0086059570312</v>
      </c>
      <c r="E35" s="166">
        <v>2956.4202880859375</v>
      </c>
      <c r="F35" s="166">
        <v>3035.3521118164062</v>
      </c>
      <c r="G35" s="166">
        <v>2904.9737548828125</v>
      </c>
    </row>
    <row r="36" spans="1:7" s="1" customFormat="1" ht="24.95" customHeight="1" x14ac:dyDescent="0.3">
      <c r="A36" s="165" t="s">
        <v>154</v>
      </c>
      <c r="B36" s="166">
        <v>3073.0476903915405</v>
      </c>
      <c r="C36" s="166">
        <v>3658.5034551620483</v>
      </c>
      <c r="D36" s="166">
        <v>4625.615195274353</v>
      </c>
      <c r="E36" s="166">
        <v>5244.7597026824951</v>
      </c>
      <c r="F36" s="166">
        <v>5578.663667678833</v>
      </c>
      <c r="G36" s="166">
        <v>5685.6689033508301</v>
      </c>
    </row>
    <row r="37" spans="1:7" s="1" customFormat="1" ht="24.95" customHeight="1" x14ac:dyDescent="0.3">
      <c r="A37" s="165" t="s">
        <v>88</v>
      </c>
      <c r="B37" s="166">
        <v>2310.9671783447266</v>
      </c>
      <c r="C37" s="166">
        <v>2792.8970670700073</v>
      </c>
      <c r="D37" s="166">
        <v>3613.5921363830566</v>
      </c>
      <c r="E37" s="166">
        <v>4249.154541015625</v>
      </c>
      <c r="F37" s="166">
        <v>4378.2157897949219</v>
      </c>
      <c r="G37" s="166">
        <v>4382.46533203125</v>
      </c>
    </row>
    <row r="38" spans="1:7" s="1" customFormat="1" ht="24.95" customHeight="1" x14ac:dyDescent="0.3">
      <c r="A38" s="165" t="s">
        <v>89</v>
      </c>
      <c r="B38" s="166">
        <v>762.08051204681396</v>
      </c>
      <c r="C38" s="166">
        <v>865.60638809204102</v>
      </c>
      <c r="D38" s="166">
        <v>1012.0230588912964</v>
      </c>
      <c r="E38" s="166">
        <v>995.60516166687012</v>
      </c>
      <c r="F38" s="166">
        <v>1200.4478778839111</v>
      </c>
      <c r="G38" s="166">
        <v>1303.2035713195801</v>
      </c>
    </row>
    <row r="39" spans="1:7" s="1" customFormat="1" ht="24.95" customHeight="1" x14ac:dyDescent="0.3">
      <c r="A39" s="166" t="s">
        <v>250</v>
      </c>
      <c r="B39" s="166">
        <v>1747.021728515625</v>
      </c>
      <c r="C39" s="166">
        <v>2527.49658203125</v>
      </c>
      <c r="D39" s="166">
        <v>2107.370849609375</v>
      </c>
      <c r="E39" s="166">
        <v>2347.573486328125</v>
      </c>
      <c r="F39" s="166">
        <v>2556.490478515625</v>
      </c>
      <c r="G39" s="166">
        <v>2393.062744140625</v>
      </c>
    </row>
    <row r="40" spans="1:7" s="1" customFormat="1" ht="24.95" customHeight="1" x14ac:dyDescent="0.3">
      <c r="A40" s="166" t="s">
        <v>273</v>
      </c>
      <c r="B40" s="166">
        <v>7606.421142578125</v>
      </c>
      <c r="C40" s="166">
        <v>7866.857666015625</v>
      </c>
      <c r="D40" s="166">
        <v>10173.98095703125</v>
      </c>
      <c r="E40" s="166">
        <v>10886.361328125</v>
      </c>
      <c r="F40" s="166">
        <v>12287.61376953125</v>
      </c>
      <c r="G40" s="166">
        <v>14082.3583984375</v>
      </c>
    </row>
    <row r="41" spans="1:7" s="1" customFormat="1" ht="24.95" customHeight="1" x14ac:dyDescent="0.3">
      <c r="A41" s="165" t="s">
        <v>251</v>
      </c>
      <c r="B41" s="166">
        <v>6794.33154296875</v>
      </c>
      <c r="C41" s="166">
        <v>7161.04150390625</v>
      </c>
      <c r="D41" s="166">
        <v>7408.13232421875</v>
      </c>
      <c r="E41" s="166">
        <v>8133.73828125</v>
      </c>
      <c r="F41" s="166">
        <v>9118.1396484375</v>
      </c>
      <c r="G41" s="166">
        <v>9606.4189453125</v>
      </c>
    </row>
    <row r="42" spans="1:7" s="1" customFormat="1" ht="24.95" customHeight="1" x14ac:dyDescent="0.3">
      <c r="A42" s="165" t="s">
        <v>274</v>
      </c>
      <c r="B42" s="166">
        <v>871.70042419433594</v>
      </c>
      <c r="C42" s="166">
        <v>958.74330520629883</v>
      </c>
      <c r="D42" s="166">
        <v>1197.3282356262207</v>
      </c>
      <c r="E42" s="166">
        <v>1184.3115196228027</v>
      </c>
      <c r="F42" s="166">
        <v>1170.6802635192871</v>
      </c>
      <c r="G42" s="166">
        <v>1178.7912712097168</v>
      </c>
    </row>
    <row r="43" spans="1:7" s="1" customFormat="1" ht="25.5" customHeight="1" x14ac:dyDescent="0.3">
      <c r="A43" s="165" t="s">
        <v>252</v>
      </c>
      <c r="B43" s="166">
        <v>1684.2021484375</v>
      </c>
      <c r="C43" s="166">
        <v>1745.7794189453125</v>
      </c>
      <c r="D43" s="166">
        <v>1933.2747802734375</v>
      </c>
      <c r="E43" s="166">
        <v>1742.4609375</v>
      </c>
      <c r="F43" s="166">
        <v>1799.0286865234375</v>
      </c>
      <c r="G43" s="166">
        <v>1798.152099609375</v>
      </c>
    </row>
    <row r="44" spans="1:7" s="1" customFormat="1" ht="21.75" customHeight="1" x14ac:dyDescent="0.3">
      <c r="A44" s="165" t="s">
        <v>253</v>
      </c>
      <c r="B44" s="166">
        <v>1839.3514404296875</v>
      </c>
      <c r="C44" s="166">
        <v>2176.0755805969238</v>
      </c>
      <c r="D44" s="166">
        <v>2383.8762893676758</v>
      </c>
      <c r="E44" s="166">
        <v>2636.7988548278809</v>
      </c>
      <c r="F44" s="166">
        <v>2835.7062530517578</v>
      </c>
      <c r="G44" s="166">
        <v>2580.4863967895508</v>
      </c>
    </row>
    <row r="45" spans="1:7" s="1" customFormat="1" ht="24.95" customHeight="1" x14ac:dyDescent="0.3">
      <c r="A45" s="169" t="s">
        <v>44</v>
      </c>
      <c r="B45" s="166">
        <v>13442.2177734375</v>
      </c>
      <c r="C45" s="166">
        <v>14797.046875</v>
      </c>
      <c r="D45" s="166">
        <v>16707.380859375</v>
      </c>
      <c r="E45" s="166">
        <v>17644.8671875</v>
      </c>
      <c r="F45" s="170">
        <v>19622.400390625</v>
      </c>
      <c r="G45" s="170">
        <v>20635.166015625</v>
      </c>
    </row>
    <row r="46" spans="1:7" s="1" customFormat="1" ht="24.95" customHeight="1" x14ac:dyDescent="0.3">
      <c r="A46" s="169" t="s">
        <v>45</v>
      </c>
      <c r="B46" s="166">
        <v>10586.4052734375</v>
      </c>
      <c r="C46" s="166">
        <v>12617.254272460937</v>
      </c>
      <c r="D46" s="166">
        <v>12807.635620117188</v>
      </c>
      <c r="E46" s="166">
        <v>14883.923583984375</v>
      </c>
      <c r="F46" s="170">
        <v>16473.259521484375</v>
      </c>
      <c r="G46" s="170">
        <v>17405.802978515625</v>
      </c>
    </row>
    <row r="47" spans="1:7" s="1" customFormat="1" ht="24.95" customHeight="1" x14ac:dyDescent="0.3">
      <c r="A47" s="165" t="s">
        <v>46</v>
      </c>
      <c r="B47" s="166">
        <v>4031.307861328125</v>
      </c>
      <c r="C47" s="166">
        <v>4572.3447265625</v>
      </c>
      <c r="D47" s="166">
        <v>5182.8857421875</v>
      </c>
      <c r="E47" s="166">
        <v>5634.84033203125</v>
      </c>
      <c r="F47" s="166">
        <v>6267.490234375</v>
      </c>
      <c r="G47" s="166">
        <v>6494.2109375</v>
      </c>
    </row>
    <row r="48" spans="1:7" s="1" customFormat="1" ht="28.5" customHeight="1" x14ac:dyDescent="0.25">
      <c r="A48" s="171" t="s">
        <v>47</v>
      </c>
      <c r="B48" s="172">
        <v>861.3902587890625</v>
      </c>
      <c r="C48" s="172">
        <v>957.4534912109375</v>
      </c>
      <c r="D48" s="172">
        <v>1006.7491455078125</v>
      </c>
      <c r="E48" s="172">
        <v>1089.881591796875</v>
      </c>
      <c r="F48" s="172">
        <v>1168.4483642578125</v>
      </c>
      <c r="G48" s="172">
        <v>1188.1285400390625</v>
      </c>
    </row>
    <row r="49" spans="1:7" s="1" customFormat="1" ht="25.5" customHeight="1" thickBot="1" x14ac:dyDescent="0.3">
      <c r="A49" s="167" t="s">
        <v>48</v>
      </c>
      <c r="B49" s="168">
        <v>67843.962164878845</v>
      </c>
      <c r="C49" s="168">
        <v>77857.168349266052</v>
      </c>
      <c r="D49" s="168">
        <v>84692.388995170593</v>
      </c>
      <c r="E49" s="168">
        <v>91144.671468734741</v>
      </c>
      <c r="F49" s="168">
        <v>100455.56635856628</v>
      </c>
      <c r="G49" s="168">
        <v>103871.6741104126</v>
      </c>
    </row>
    <row r="50" spans="1:7" ht="20.25" thickTop="1" thickBot="1" x14ac:dyDescent="0.3">
      <c r="A50" s="167" t="s">
        <v>49</v>
      </c>
      <c r="B50" s="168">
        <v>107843.99634838104</v>
      </c>
      <c r="C50" s="168">
        <v>123828.82693958282</v>
      </c>
      <c r="D50" s="168">
        <v>133754.40235614777</v>
      </c>
      <c r="E50" s="168">
        <v>144231.50835704803</v>
      </c>
      <c r="F50" s="168">
        <v>156357.69705033302</v>
      </c>
      <c r="G50" s="168">
        <v>163619.92703676224</v>
      </c>
    </row>
    <row r="51" spans="1:7" ht="19.5" thickTop="1" x14ac:dyDescent="0.3">
      <c r="A51" s="173" t="s">
        <v>50</v>
      </c>
      <c r="B51" s="173">
        <v>9266.48046875</v>
      </c>
      <c r="C51" s="173">
        <v>10151.28125</v>
      </c>
      <c r="D51" s="173">
        <v>11452.2236328125</v>
      </c>
      <c r="E51" s="173">
        <v>12647.1787109375</v>
      </c>
      <c r="F51" s="173">
        <v>13117.681640625</v>
      </c>
      <c r="G51" s="173">
        <v>13399.9794921875</v>
      </c>
    </row>
    <row r="52" spans="1:7" ht="25.5" customHeight="1" thickBot="1" x14ac:dyDescent="0.3">
      <c r="A52" s="175" t="s">
        <v>51</v>
      </c>
      <c r="B52" s="176">
        <v>117110.47681713104</v>
      </c>
      <c r="C52" s="176">
        <v>133980.10818958282</v>
      </c>
      <c r="D52" s="176">
        <v>145206.62598896027</v>
      </c>
      <c r="E52" s="176">
        <v>156878.68706798553</v>
      </c>
      <c r="F52" s="176">
        <v>169475.37869095802</v>
      </c>
      <c r="G52" s="176">
        <v>177019.90652894974</v>
      </c>
    </row>
    <row r="53" spans="1:7" ht="15.75" thickTop="1" x14ac:dyDescent="0.25"/>
    <row r="57" spans="1:7" x14ac:dyDescent="0.25">
      <c r="E57" s="174"/>
      <c r="F57" s="174"/>
    </row>
    <row r="59" spans="1:7" x14ac:dyDescent="0.25">
      <c r="E59" s="174"/>
      <c r="F59" s="17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90" zoomScaleNormal="9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B50" sqref="B50:G52"/>
    </sheetView>
  </sheetViews>
  <sheetFormatPr defaultRowHeight="15" x14ac:dyDescent="0.25"/>
  <cols>
    <col min="1" max="1" width="56.7109375" customWidth="1"/>
    <col min="2" max="4" width="10.7109375" customWidth="1"/>
    <col min="5" max="5" width="10.7109375" style="41" customWidth="1"/>
    <col min="6" max="7" width="10.7109375" customWidth="1"/>
  </cols>
  <sheetData>
    <row r="1" spans="1:7" ht="18" x14ac:dyDescent="0.25">
      <c r="A1" s="161" t="s">
        <v>244</v>
      </c>
    </row>
    <row r="2" spans="1:7" ht="18" x14ac:dyDescent="0.25">
      <c r="A2" s="177"/>
    </row>
    <row r="3" spans="1:7" ht="15.75" thickBot="1" x14ac:dyDescent="0.3"/>
    <row r="4" spans="1:7" s="1" customFormat="1" ht="24.95" customHeight="1" thickTop="1" thickBot="1" x14ac:dyDescent="0.3">
      <c r="A4" s="163" t="s">
        <v>27</v>
      </c>
      <c r="B4" s="164" t="s">
        <v>85</v>
      </c>
      <c r="C4" s="164" t="s">
        <v>145</v>
      </c>
      <c r="D4" s="164" t="s">
        <v>146</v>
      </c>
      <c r="E4" s="164" t="s">
        <v>147</v>
      </c>
      <c r="F4" s="164" t="s">
        <v>148</v>
      </c>
      <c r="G4" s="164" t="s">
        <v>248</v>
      </c>
    </row>
    <row r="5" spans="1:7" s="1" customFormat="1" ht="24.95" customHeight="1" thickTop="1" x14ac:dyDescent="0.3">
      <c r="A5" s="165" t="s">
        <v>272</v>
      </c>
      <c r="B5" s="178">
        <v>7.5300258592598013</v>
      </c>
      <c r="C5" s="178">
        <v>7.7282541510219085</v>
      </c>
      <c r="D5" s="178">
        <v>6.1753569472112488</v>
      </c>
      <c r="E5" s="178">
        <v>6.2501509334227761</v>
      </c>
      <c r="F5" s="178">
        <v>7.0587476944369731</v>
      </c>
      <c r="G5" s="178">
        <v>7.0166576759228469</v>
      </c>
    </row>
    <row r="6" spans="1:7" s="1" customFormat="1" ht="24.95" customHeight="1" x14ac:dyDescent="0.3">
      <c r="A6" s="165" t="s">
        <v>29</v>
      </c>
      <c r="B6" s="178">
        <v>2.4608872454764006</v>
      </c>
      <c r="C6" s="178">
        <v>2.3527327229769606</v>
      </c>
      <c r="D6" s="178">
        <v>1.7997718228449264</v>
      </c>
      <c r="E6" s="178">
        <v>1.6414417495150613</v>
      </c>
      <c r="F6" s="178">
        <v>2.2938616758058674</v>
      </c>
      <c r="G6" s="178">
        <v>2.3647913103506801</v>
      </c>
    </row>
    <row r="7" spans="1:7" s="1" customFormat="1" ht="24.95" customHeight="1" x14ac:dyDescent="0.3">
      <c r="A7" s="165" t="s">
        <v>30</v>
      </c>
      <c r="B7" s="178">
        <v>1.9662383542816468</v>
      </c>
      <c r="C7" s="178">
        <v>2.2912391693801157</v>
      </c>
      <c r="D7" s="178">
        <v>1.7144155298246029</v>
      </c>
      <c r="E7" s="178">
        <v>1.7279321454346759</v>
      </c>
      <c r="F7" s="178">
        <v>2.1102190866624588</v>
      </c>
      <c r="G7" s="178">
        <v>2.1002873805068201</v>
      </c>
    </row>
    <row r="8" spans="1:7" s="1" customFormat="1" ht="24.95" customHeight="1" x14ac:dyDescent="0.3">
      <c r="A8" s="165" t="s">
        <v>249</v>
      </c>
      <c r="B8" s="178">
        <v>3.1029002595017534</v>
      </c>
      <c r="C8" s="178">
        <v>3.0842822586648313</v>
      </c>
      <c r="D8" s="178">
        <v>2.6611695945417195</v>
      </c>
      <c r="E8" s="178">
        <v>2.8807770384730391</v>
      </c>
      <c r="F8" s="178">
        <v>2.654666931968646</v>
      </c>
      <c r="G8" s="178">
        <v>2.5515789850653459</v>
      </c>
    </row>
    <row r="9" spans="1:7" s="1" customFormat="1" ht="24.95" customHeight="1" x14ac:dyDescent="0.3">
      <c r="A9" s="165" t="s">
        <v>31</v>
      </c>
      <c r="B9" s="178">
        <v>10.181160413162074</v>
      </c>
      <c r="C9" s="178">
        <v>9.5720675575414358</v>
      </c>
      <c r="D9" s="178">
        <v>8.9286986087937308</v>
      </c>
      <c r="E9" s="178">
        <v>9.4591512715232184</v>
      </c>
      <c r="F9" s="178">
        <v>8.2598549376769359</v>
      </c>
      <c r="G9" s="178">
        <v>8.9974860342143543</v>
      </c>
    </row>
    <row r="10" spans="1:7" s="1" customFormat="1" ht="24.95" customHeight="1" x14ac:dyDescent="0.3">
      <c r="A10" s="165" t="s">
        <v>32</v>
      </c>
      <c r="B10" s="178">
        <v>6.0430652255398893</v>
      </c>
      <c r="C10" s="178">
        <v>6.2861950855010162</v>
      </c>
      <c r="D10" s="178">
        <v>5.4415742486766652</v>
      </c>
      <c r="E10" s="178">
        <v>4.6137392963238053</v>
      </c>
      <c r="F10" s="178">
        <v>3.9666782400343243</v>
      </c>
      <c r="G10" s="178">
        <v>4.4710190538405081</v>
      </c>
    </row>
    <row r="11" spans="1:7" s="1" customFormat="1" ht="24.95" customHeight="1" x14ac:dyDescent="0.3">
      <c r="A11" s="165" t="s">
        <v>97</v>
      </c>
      <c r="B11" s="178">
        <v>1.2868864497710062</v>
      </c>
      <c r="C11" s="178">
        <v>0.93562163215021599</v>
      </c>
      <c r="D11" s="178">
        <v>0.94130209176295943</v>
      </c>
      <c r="E11" s="178">
        <v>0.91075533111785489</v>
      </c>
      <c r="F11" s="178">
        <v>0.99714983672977897</v>
      </c>
      <c r="G11" s="178">
        <v>1.2502322227514204</v>
      </c>
    </row>
    <row r="12" spans="1:7" s="1" customFormat="1" ht="24.95" customHeight="1" x14ac:dyDescent="0.3">
      <c r="A12" s="165" t="s">
        <v>98</v>
      </c>
      <c r="B12" s="178">
        <v>0.96529613456276508</v>
      </c>
      <c r="C12" s="178">
        <v>1.1998980419909933</v>
      </c>
      <c r="D12" s="178">
        <v>1.9070465185170999</v>
      </c>
      <c r="E12" s="208">
        <v>3.2897434170143383</v>
      </c>
      <c r="F12" s="178">
        <v>2.6920756278762346</v>
      </c>
      <c r="G12" s="178">
        <v>2.5265828997421602</v>
      </c>
    </row>
    <row r="13" spans="1:7" s="1" customFormat="1" ht="24.95" customHeight="1" x14ac:dyDescent="0.3">
      <c r="A13" s="165" t="s">
        <v>33</v>
      </c>
      <c r="B13" s="178">
        <v>1.8859126032884133</v>
      </c>
      <c r="C13" s="178">
        <v>1.150352797899211</v>
      </c>
      <c r="D13" s="178">
        <v>0.63877574983700691</v>
      </c>
      <c r="E13" s="178">
        <v>0.64491322706721943</v>
      </c>
      <c r="F13" s="178">
        <v>0.60395123303659826</v>
      </c>
      <c r="G13" s="178">
        <v>0.74965185788026634</v>
      </c>
    </row>
    <row r="14" spans="1:7" s="1" customFormat="1" ht="24.95" customHeight="1" thickBot="1" x14ac:dyDescent="0.3">
      <c r="A14" s="167" t="s">
        <v>34</v>
      </c>
      <c r="B14" s="179">
        <v>17.711186272421877</v>
      </c>
      <c r="C14" s="179">
        <v>17.300321708563345</v>
      </c>
      <c r="D14" s="179">
        <v>15.10405555600498</v>
      </c>
      <c r="E14" s="179">
        <v>15.709302204945995</v>
      </c>
      <c r="F14" s="179">
        <v>15.318602632113908</v>
      </c>
      <c r="G14" s="179">
        <v>16.014143710137201</v>
      </c>
    </row>
    <row r="15" spans="1:7" s="1" customFormat="1" ht="24.95" customHeight="1" thickTop="1" x14ac:dyDescent="0.3">
      <c r="A15" s="165" t="s">
        <v>35</v>
      </c>
      <c r="B15" s="178">
        <v>10.355919524167584</v>
      </c>
      <c r="C15" s="178">
        <v>9.7561704944203882</v>
      </c>
      <c r="D15" s="178">
        <v>11.37986428268556</v>
      </c>
      <c r="E15" s="178">
        <v>11.686140722033974</v>
      </c>
      <c r="F15" s="178">
        <v>11.860220055860481</v>
      </c>
      <c r="G15" s="178">
        <v>11.987866856468733</v>
      </c>
    </row>
    <row r="16" spans="1:7" s="1" customFormat="1" ht="24.95" customHeight="1" x14ac:dyDescent="0.3">
      <c r="A16" s="165" t="s">
        <v>36</v>
      </c>
      <c r="B16" s="178">
        <v>0.52697599802926409</v>
      </c>
      <c r="C16" s="178">
        <v>0.32551416994187521</v>
      </c>
      <c r="D16" s="178">
        <v>0.3953191937188732</v>
      </c>
      <c r="E16" s="178">
        <v>0.40590344863136629</v>
      </c>
      <c r="F16" s="178">
        <v>0.2646594247024921</v>
      </c>
      <c r="G16" s="178">
        <v>0.19269574786939964</v>
      </c>
    </row>
    <row r="17" spans="1:7" s="1" customFormat="1" ht="24.95" customHeight="1" x14ac:dyDescent="0.3">
      <c r="A17" s="165" t="s">
        <v>101</v>
      </c>
      <c r="B17" s="178">
        <v>0.81673561340285739</v>
      </c>
      <c r="C17" s="178">
        <v>0.83938897572851834</v>
      </c>
      <c r="D17" s="178">
        <v>1.301417460735778</v>
      </c>
      <c r="E17" s="178">
        <v>1.0862194902622611</v>
      </c>
      <c r="F17" s="178">
        <v>1.3620328336564027</v>
      </c>
      <c r="G17" s="178">
        <v>1.3814502235833708</v>
      </c>
    </row>
    <row r="18" spans="1:7" s="1" customFormat="1" ht="24.95" customHeight="1" x14ac:dyDescent="0.3">
      <c r="A18" s="165" t="s">
        <v>102</v>
      </c>
      <c r="B18" s="178">
        <v>2.0206749733822948</v>
      </c>
      <c r="C18" s="178">
        <v>2.0274328114071021</v>
      </c>
      <c r="D18" s="178">
        <v>2.4391626106920179</v>
      </c>
      <c r="E18" s="178">
        <v>2.7069129063082515</v>
      </c>
      <c r="F18" s="178">
        <v>2.7817630826915414</v>
      </c>
      <c r="G18" s="178">
        <v>3.5206731462163803</v>
      </c>
    </row>
    <row r="19" spans="1:7" s="1" customFormat="1" ht="24.95" customHeight="1" x14ac:dyDescent="0.3">
      <c r="A19" s="165" t="s">
        <v>100</v>
      </c>
      <c r="B19" s="178">
        <v>1.5488507129131515</v>
      </c>
      <c r="C19" s="178">
        <v>1.8325149901596709</v>
      </c>
      <c r="D19" s="178">
        <v>1.7202214232779969</v>
      </c>
      <c r="E19" s="178">
        <v>1.4595800502454146</v>
      </c>
      <c r="F19" s="178">
        <v>1.5449300914803428</v>
      </c>
      <c r="G19" s="178">
        <v>1.4773483586525686</v>
      </c>
    </row>
    <row r="20" spans="1:7" s="1" customFormat="1" ht="24.95" customHeight="1" x14ac:dyDescent="0.3">
      <c r="A20" s="165" t="s">
        <v>107</v>
      </c>
      <c r="B20" s="178">
        <v>0.27545008001574622</v>
      </c>
      <c r="C20" s="178">
        <v>0.20966468072033864</v>
      </c>
      <c r="D20" s="178">
        <v>0.28745265323085162</v>
      </c>
      <c r="E20" s="178">
        <v>0.16931454723712325</v>
      </c>
      <c r="F20" s="178">
        <v>0.27335854017318395</v>
      </c>
      <c r="G20" s="178">
        <v>0.24118398485368034</v>
      </c>
    </row>
    <row r="21" spans="1:7" s="1" customFormat="1" ht="24.95" customHeight="1" x14ac:dyDescent="0.3">
      <c r="A21" s="165" t="s">
        <v>109</v>
      </c>
      <c r="B21" s="178">
        <v>0.10863399241186704</v>
      </c>
      <c r="C21" s="178">
        <v>0.16536822861995393</v>
      </c>
      <c r="D21" s="178">
        <v>0.21697724603746343</v>
      </c>
      <c r="E21" s="178">
        <v>0.18991336510923654</v>
      </c>
      <c r="F21" s="178">
        <v>0.18522951766705228</v>
      </c>
      <c r="G21" s="178">
        <v>0.18228407979259942</v>
      </c>
    </row>
    <row r="22" spans="1:7" s="1" customFormat="1" ht="24.95" customHeight="1" x14ac:dyDescent="0.3">
      <c r="A22" s="165" t="s">
        <v>117</v>
      </c>
      <c r="B22" s="178">
        <v>0.26799851570043171</v>
      </c>
      <c r="C22" s="178">
        <v>0.27240255692441084</v>
      </c>
      <c r="D22" s="178">
        <v>0.34456249656378113</v>
      </c>
      <c r="E22" s="178">
        <v>0.32162063513297545</v>
      </c>
      <c r="F22" s="178">
        <v>0.34363294212927459</v>
      </c>
      <c r="G22" s="178">
        <v>0.30550170245206748</v>
      </c>
    </row>
    <row r="23" spans="1:7" s="1" customFormat="1" ht="24.95" customHeight="1" x14ac:dyDescent="0.3">
      <c r="A23" s="165" t="s">
        <v>110</v>
      </c>
      <c r="B23" s="178">
        <v>0.18610165394687955</v>
      </c>
      <c r="C23" s="178">
        <v>0.20447061498430336</v>
      </c>
      <c r="D23" s="178">
        <v>0.24446604524994758</v>
      </c>
      <c r="E23" s="178">
        <v>0.20318689137938584</v>
      </c>
      <c r="F23" s="178">
        <v>0.23569571025308891</v>
      </c>
      <c r="G23" s="178">
        <v>0.20274822824087227</v>
      </c>
    </row>
    <row r="24" spans="1:7" s="1" customFormat="1" ht="24.95" customHeight="1" x14ac:dyDescent="0.3">
      <c r="A24" s="165" t="s">
        <v>103</v>
      </c>
      <c r="B24" s="178">
        <v>0.96315419288638671</v>
      </c>
      <c r="C24" s="178">
        <v>0.92433792733301801</v>
      </c>
      <c r="D24" s="178">
        <v>0.8848199108831003</v>
      </c>
      <c r="E24" s="178">
        <v>0.69321655702781226</v>
      </c>
      <c r="F24" s="178">
        <v>0.58778256535547846</v>
      </c>
      <c r="G24" s="178">
        <v>0.56892601766389328</v>
      </c>
    </row>
    <row r="25" spans="1:7" s="1" customFormat="1" ht="24.95" customHeight="1" x14ac:dyDescent="0.3">
      <c r="A25" s="165" t="s">
        <v>111</v>
      </c>
      <c r="B25" s="178">
        <v>0.21906502532965255</v>
      </c>
      <c r="C25" s="178">
        <v>0.23036406894959588</v>
      </c>
      <c r="D25" s="178">
        <v>0.26635041668039655</v>
      </c>
      <c r="E25" s="178">
        <v>0.22449226090347577</v>
      </c>
      <c r="F25" s="178">
        <v>0.2049023497604093</v>
      </c>
      <c r="G25" s="178">
        <v>0.1981445917419393</v>
      </c>
    </row>
    <row r="26" spans="1:7" s="1" customFormat="1" ht="24.95" customHeight="1" x14ac:dyDescent="0.3">
      <c r="A26" s="165" t="s">
        <v>108</v>
      </c>
      <c r="B26" s="178">
        <v>0.40065489873921439</v>
      </c>
      <c r="C26" s="178">
        <v>0.37258857812815099</v>
      </c>
      <c r="D26" s="178">
        <v>0.48535194506022855</v>
      </c>
      <c r="E26" s="178">
        <v>0.38441070801309285</v>
      </c>
      <c r="F26" s="178">
        <v>0.34161117847957617</v>
      </c>
      <c r="G26" s="178">
        <v>0.34631925196109103</v>
      </c>
    </row>
    <row r="27" spans="1:7" s="1" customFormat="1" ht="24.95" customHeight="1" x14ac:dyDescent="0.3">
      <c r="A27" s="165" t="s">
        <v>87</v>
      </c>
      <c r="B27" s="178">
        <v>1.7409955966729149</v>
      </c>
      <c r="C27" s="178">
        <v>1.0972801148068061</v>
      </c>
      <c r="D27" s="178">
        <v>1.3991861491841444</v>
      </c>
      <c r="E27" s="178">
        <v>1.9025582313357665</v>
      </c>
      <c r="F27" s="178">
        <v>1.8108288179005945</v>
      </c>
      <c r="G27" s="178">
        <v>1.4508797675140312</v>
      </c>
    </row>
    <row r="28" spans="1:7" s="1" customFormat="1" ht="24.95" customHeight="1" x14ac:dyDescent="0.3">
      <c r="A28" s="165" t="s">
        <v>99</v>
      </c>
      <c r="B28" s="178">
        <v>0.53047908173180058</v>
      </c>
      <c r="C28" s="178">
        <v>0.48496269246152313</v>
      </c>
      <c r="D28" s="178">
        <v>0.49974919558262509</v>
      </c>
      <c r="E28" s="178">
        <v>0.40205070831913414</v>
      </c>
      <c r="F28" s="178">
        <v>0.3034957224319132</v>
      </c>
      <c r="G28" s="178">
        <v>0.32617512277722882</v>
      </c>
    </row>
    <row r="29" spans="1:7" s="1" customFormat="1" ht="24.95" customHeight="1" x14ac:dyDescent="0.3">
      <c r="A29" s="165" t="s">
        <v>86</v>
      </c>
      <c r="B29" s="178">
        <v>0.35157816317679019</v>
      </c>
      <c r="C29" s="178">
        <v>0.41830336302372023</v>
      </c>
      <c r="D29" s="178">
        <v>0.54022391376850065</v>
      </c>
      <c r="E29" s="178">
        <v>1.1798183548793784</v>
      </c>
      <c r="F29" s="178">
        <v>1.2746539503618493</v>
      </c>
      <c r="G29" s="178">
        <v>1.2698244423985243</v>
      </c>
    </row>
    <row r="30" spans="1:7" s="1" customFormat="1" ht="24.95" customHeight="1" x14ac:dyDescent="0.3">
      <c r="A30" s="169" t="s">
        <v>37</v>
      </c>
      <c r="B30" s="178">
        <v>0.39857102582833209</v>
      </c>
      <c r="C30" s="178">
        <v>0.35157672123140149</v>
      </c>
      <c r="D30" s="178">
        <v>0.35460362201985535</v>
      </c>
      <c r="E30" s="178">
        <v>0.35694256724930012</v>
      </c>
      <c r="F30" s="178">
        <v>0.34564332881728133</v>
      </c>
      <c r="G30" s="178">
        <v>0.32371219075108548</v>
      </c>
    </row>
    <row r="31" spans="1:7" s="1" customFormat="1" ht="24.95" customHeight="1" x14ac:dyDescent="0.3">
      <c r="A31" s="166" t="s">
        <v>38</v>
      </c>
      <c r="B31" s="178">
        <v>2.1530722733745735</v>
      </c>
      <c r="C31" s="178">
        <v>2.1723660097062258</v>
      </c>
      <c r="D31" s="178">
        <v>1.7525823669022724</v>
      </c>
      <c r="E31" s="178">
        <v>3.2903267534970295</v>
      </c>
      <c r="F31" s="178">
        <v>3.4496110881916784</v>
      </c>
      <c r="G31" s="178">
        <v>3.4922098522292191</v>
      </c>
    </row>
    <row r="32" spans="1:7" s="1" customFormat="1" ht="24.95" customHeight="1" x14ac:dyDescent="0.3">
      <c r="A32" s="169" t="s">
        <v>39</v>
      </c>
      <c r="B32" s="180">
        <v>3.9356338357142056</v>
      </c>
      <c r="C32" s="180">
        <v>5.0834432263166001</v>
      </c>
      <c r="D32" s="178">
        <v>5.5512213413390237</v>
      </c>
      <c r="E32" s="178">
        <v>3.153649733651184</v>
      </c>
      <c r="F32" s="178">
        <v>2.3569657099182608</v>
      </c>
      <c r="G32" s="178">
        <v>2.2580586880224955</v>
      </c>
    </row>
    <row r="33" spans="1:7" s="1" customFormat="1" ht="24.95" customHeight="1" thickBot="1" x14ac:dyDescent="0.3">
      <c r="A33" s="167" t="s">
        <v>40</v>
      </c>
      <c r="B33" s="179">
        <v>16.444625633256365</v>
      </c>
      <c r="C33" s="179">
        <v>17.011979730443215</v>
      </c>
      <c r="D33" s="179">
        <v>18.683667990926857</v>
      </c>
      <c r="E33" s="179">
        <v>18.130117209182188</v>
      </c>
      <c r="F33" s="179">
        <v>17.666796853970421</v>
      </c>
      <c r="G33" s="179">
        <v>17.738135396720448</v>
      </c>
    </row>
    <row r="34" spans="1:7" s="1" customFormat="1" ht="24.95" customHeight="1" thickTop="1" x14ac:dyDescent="0.3">
      <c r="A34" s="165" t="s">
        <v>41</v>
      </c>
      <c r="B34" s="178">
        <v>11.518199670342655</v>
      </c>
      <c r="C34" s="178">
        <v>12.278612593909731</v>
      </c>
      <c r="D34" s="178">
        <v>11.290221970911583</v>
      </c>
      <c r="E34" s="178">
        <v>10.68260749003934</v>
      </c>
      <c r="F34" s="178">
        <v>10.94099515337993</v>
      </c>
      <c r="G34" s="178">
        <v>10.122281429444561</v>
      </c>
    </row>
    <row r="35" spans="1:7" s="1" customFormat="1" ht="24.95" customHeight="1" x14ac:dyDescent="0.3">
      <c r="A35" s="165" t="s">
        <v>42</v>
      </c>
      <c r="B35" s="178">
        <v>1.5519929344337886</v>
      </c>
      <c r="C35" s="178">
        <v>1.7671825069119174</v>
      </c>
      <c r="D35" s="178">
        <v>1.9035003307405356</v>
      </c>
      <c r="E35" s="178">
        <v>1.8845264091257548</v>
      </c>
      <c r="F35" s="178">
        <v>1.7910283695848443</v>
      </c>
      <c r="G35" s="178">
        <v>1.641043548064316</v>
      </c>
    </row>
    <row r="36" spans="1:7" s="1" customFormat="1" ht="24.95" customHeight="1" x14ac:dyDescent="0.3">
      <c r="A36" s="165" t="s">
        <v>154</v>
      </c>
      <c r="B36" s="178">
        <v>2.624058729766876</v>
      </c>
      <c r="C36" s="178">
        <v>2.7306318113919117</v>
      </c>
      <c r="D36" s="178">
        <v>3.1855400287491209</v>
      </c>
      <c r="E36" s="178">
        <v>3.3431945414035793</v>
      </c>
      <c r="F36" s="178">
        <v>3.2917251525082269</v>
      </c>
      <c r="G36" s="178">
        <v>3.2118810900066763</v>
      </c>
    </row>
    <row r="37" spans="1:7" s="1" customFormat="1" ht="24.95" customHeight="1" x14ac:dyDescent="0.3">
      <c r="A37" s="165" t="s">
        <v>88</v>
      </c>
      <c r="B37" s="178">
        <v>1.9733223202167647</v>
      </c>
      <c r="C37" s="178">
        <v>2.0845609880520755</v>
      </c>
      <c r="D37" s="178">
        <v>2.4885862554631561</v>
      </c>
      <c r="E37" s="178">
        <v>2.7085607487103687</v>
      </c>
      <c r="F37" s="178">
        <v>2.5833934248223112</v>
      </c>
      <c r="G37" s="178">
        <v>2.475690682456972</v>
      </c>
    </row>
    <row r="38" spans="1:7" s="1" customFormat="1" ht="24.95" customHeight="1" x14ac:dyDescent="0.3">
      <c r="A38" s="165" t="s">
        <v>89</v>
      </c>
      <c r="B38" s="178">
        <v>0.65073640955011125</v>
      </c>
      <c r="C38" s="178">
        <v>0.64607082333983612</v>
      </c>
      <c r="D38" s="178">
        <v>0.69695377328596442</v>
      </c>
      <c r="E38" s="178">
        <v>0.63463379269321074</v>
      </c>
      <c r="F38" s="178">
        <v>0.70833172768591568</v>
      </c>
      <c r="G38" s="178">
        <v>0.736190407549704</v>
      </c>
    </row>
    <row r="39" spans="1:7" s="1" customFormat="1" ht="24.95" customHeight="1" x14ac:dyDescent="0.3">
      <c r="A39" s="166" t="s">
        <v>250</v>
      </c>
      <c r="B39" s="178">
        <v>1.491772364007717</v>
      </c>
      <c r="C39" s="178">
        <v>1.8864715189323658</v>
      </c>
      <c r="D39" s="178">
        <v>1.4512911069014121</v>
      </c>
      <c r="E39" s="178">
        <v>1.4964260156708042</v>
      </c>
      <c r="F39" s="178">
        <v>1.5084730881041075</v>
      </c>
      <c r="G39" s="178">
        <v>1.3518608110604018</v>
      </c>
    </row>
    <row r="40" spans="1:7" s="1" customFormat="1" ht="24.95" customHeight="1" x14ac:dyDescent="0.3">
      <c r="A40" s="166" t="s">
        <v>273</v>
      </c>
      <c r="B40" s="178">
        <v>6.4950816949158297</v>
      </c>
      <c r="C40" s="178">
        <v>5.8716609296090168</v>
      </c>
      <c r="D40" s="178">
        <v>7.0065542035283945</v>
      </c>
      <c r="E40" s="178">
        <v>6.9393501001236997</v>
      </c>
      <c r="F40" s="178">
        <v>7.2503828369889511</v>
      </c>
      <c r="G40" s="178">
        <v>7.9552399922516503</v>
      </c>
    </row>
    <row r="41" spans="1:7" s="1" customFormat="1" ht="24.95" customHeight="1" x14ac:dyDescent="0.3">
      <c r="A41" s="165" t="s">
        <v>251</v>
      </c>
      <c r="B41" s="178">
        <v>5.8016427971496976</v>
      </c>
      <c r="C41" s="178">
        <v>5.3448542478957579</v>
      </c>
      <c r="D41" s="178">
        <v>5.101786694487326</v>
      </c>
      <c r="E41" s="178">
        <v>5.1847312297591657</v>
      </c>
      <c r="F41" s="178">
        <v>5.3802149426464023</v>
      </c>
      <c r="G41" s="178">
        <v>5.4267450105909258</v>
      </c>
    </row>
    <row r="42" spans="1:7" s="1" customFormat="1" ht="24.95" customHeight="1" x14ac:dyDescent="0.3">
      <c r="A42" s="165" t="s">
        <v>274</v>
      </c>
      <c r="B42" s="178">
        <v>0.74434025706812146</v>
      </c>
      <c r="C42" s="178">
        <v>0.71558630468462536</v>
      </c>
      <c r="D42" s="178">
        <v>0.82456859490506373</v>
      </c>
      <c r="E42" s="178">
        <v>0.75492187100569308</v>
      </c>
      <c r="F42" s="178">
        <v>0.69076716190972354</v>
      </c>
      <c r="G42" s="178">
        <v>0.66590887676066979</v>
      </c>
    </row>
    <row r="43" spans="1:7" s="1" customFormat="1" ht="24.95" customHeight="1" x14ac:dyDescent="0.3">
      <c r="A43" s="165" t="s">
        <v>252</v>
      </c>
      <c r="B43" s="178">
        <v>1.4381310658203494</v>
      </c>
      <c r="C43" s="178">
        <v>1.3030138895506951</v>
      </c>
      <c r="D43" s="178">
        <v>1.331395703953909</v>
      </c>
      <c r="E43" s="178">
        <v>1.1107059665439962</v>
      </c>
      <c r="F43" s="178">
        <v>1.0615280522865831</v>
      </c>
      <c r="G43" s="178">
        <v>1.0157908988135784</v>
      </c>
    </row>
    <row r="44" spans="1:7" s="1" customFormat="1" ht="28.5" customHeight="1" x14ac:dyDescent="0.3">
      <c r="A44" s="165" t="s">
        <v>253</v>
      </c>
      <c r="B44" s="178">
        <v>1.5706122034682257</v>
      </c>
      <c r="C44" s="178">
        <v>1.6241781037508651</v>
      </c>
      <c r="D44" s="178">
        <v>1.6417131609055613</v>
      </c>
      <c r="E44" s="178">
        <v>1.6807884513242948</v>
      </c>
      <c r="F44" s="178">
        <v>1.6732260903943628</v>
      </c>
      <c r="G44" s="178">
        <v>1.45773797274463</v>
      </c>
    </row>
    <row r="45" spans="1:7" s="1" customFormat="1" ht="25.5" customHeight="1" x14ac:dyDescent="0.3">
      <c r="A45" s="169" t="s">
        <v>44</v>
      </c>
      <c r="B45" s="178">
        <v>11.478236737459136</v>
      </c>
      <c r="C45" s="178">
        <v>11.044211767661862</v>
      </c>
      <c r="D45" s="178">
        <v>11.505935590463499</v>
      </c>
      <c r="E45" s="178">
        <v>11.247459752039711</v>
      </c>
      <c r="F45" s="180">
        <v>11.578319247427006</v>
      </c>
      <c r="G45" s="180">
        <v>11.656974868106337</v>
      </c>
    </row>
    <row r="46" spans="1:7" s="1" customFormat="1" ht="24.95" customHeight="1" x14ac:dyDescent="0.3">
      <c r="A46" s="169" t="s">
        <v>45</v>
      </c>
      <c r="B46" s="178">
        <v>9.0396739567274214</v>
      </c>
      <c r="C46" s="178">
        <v>9.4172593551032442</v>
      </c>
      <c r="D46" s="178">
        <v>8.820283188103911</v>
      </c>
      <c r="E46" s="178">
        <v>9.4875370658438918</v>
      </c>
      <c r="F46" s="180">
        <v>9.7201491147122407</v>
      </c>
      <c r="G46" s="180">
        <v>9.8326811485854506</v>
      </c>
    </row>
    <row r="47" spans="1:7" ht="18.75" x14ac:dyDescent="0.3">
      <c r="A47" s="165" t="s">
        <v>46</v>
      </c>
      <c r="B47" s="178">
        <v>3.4423118843782397</v>
      </c>
      <c r="C47" s="178">
        <v>3.4127041606001685</v>
      </c>
      <c r="D47" s="178">
        <v>3.5693176581222561</v>
      </c>
      <c r="E47" s="178">
        <v>3.591845672184466</v>
      </c>
      <c r="F47" s="178">
        <v>3.6981715472687644</v>
      </c>
      <c r="G47" s="178">
        <v>3.6686331299344235</v>
      </c>
    </row>
    <row r="48" spans="1:7" ht="18.75" x14ac:dyDescent="0.25">
      <c r="A48" s="171" t="s">
        <v>47</v>
      </c>
      <c r="B48" s="181">
        <v>0.73553646283426066</v>
      </c>
      <c r="C48" s="181">
        <v>0.714623614018981</v>
      </c>
      <c r="D48" s="181">
        <v>0.69332176727551909</v>
      </c>
      <c r="E48" s="181">
        <v>0.69472890943086474</v>
      </c>
      <c r="F48" s="181">
        <v>0.68945021588563793</v>
      </c>
      <c r="G48" s="181">
        <v>0.67118357665879602</v>
      </c>
    </row>
    <row r="49" spans="1:7" ht="19.5" thickBot="1" x14ac:dyDescent="0.3">
      <c r="A49" s="167" t="s">
        <v>48</v>
      </c>
      <c r="B49" s="179">
        <v>57.931590758372323</v>
      </c>
      <c r="C49" s="179">
        <v>58.110990804021156</v>
      </c>
      <c r="D49" s="179">
        <v>58.325429999048104</v>
      </c>
      <c r="E49" s="179">
        <v>58.098823474495262</v>
      </c>
      <c r="F49" s="179">
        <v>59.274430973096784</v>
      </c>
      <c r="G49" s="179">
        <v>58.677962353022416</v>
      </c>
    </row>
    <row r="50" spans="1:7" ht="20.25" thickTop="1" thickBot="1" x14ac:dyDescent="0.3">
      <c r="A50" s="167" t="s">
        <v>49</v>
      </c>
      <c r="B50" s="179">
        <v>92.087402664050558</v>
      </c>
      <c r="C50" s="179">
        <v>92.423292243027717</v>
      </c>
      <c r="D50" s="179">
        <v>92.113153545979941</v>
      </c>
      <c r="E50" s="179">
        <v>91.938242888623449</v>
      </c>
      <c r="F50" s="179">
        <v>92.259830459181117</v>
      </c>
      <c r="G50" s="179">
        <v>92.430241459880065</v>
      </c>
    </row>
    <row r="51" spans="1:7" ht="19.5" thickTop="1" x14ac:dyDescent="0.3">
      <c r="A51" s="173" t="s">
        <v>50</v>
      </c>
      <c r="B51" s="209">
        <v>7.9125973359494424</v>
      </c>
      <c r="C51" s="209">
        <v>7.5767077569722989</v>
      </c>
      <c r="D51" s="209">
        <v>7.8868464540200716</v>
      </c>
      <c r="E51" s="209">
        <v>8.0617571113765578</v>
      </c>
      <c r="F51" s="209">
        <v>7.74016954081889</v>
      </c>
      <c r="G51" s="209">
        <v>7.5697585401199357</v>
      </c>
    </row>
    <row r="52" spans="1:7" ht="19.5" thickBot="1" x14ac:dyDescent="0.3">
      <c r="A52" s="175" t="s">
        <v>51</v>
      </c>
      <c r="B52" s="210">
        <v>100</v>
      </c>
      <c r="C52" s="210">
        <v>100.00000000000001</v>
      </c>
      <c r="D52" s="210">
        <v>100.00000000000001</v>
      </c>
      <c r="E52" s="210">
        <v>100</v>
      </c>
      <c r="F52" s="210">
        <v>100</v>
      </c>
      <c r="G52" s="210">
        <v>100</v>
      </c>
    </row>
    <row r="53" spans="1:7" ht="18.75" thickTop="1" x14ac:dyDescent="0.25">
      <c r="E53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" zoomScale="90" zoomScaleNormal="90" workbookViewId="0">
      <pane xSplit="1" ySplit="3" topLeftCell="B41" activePane="bottomRight" state="frozen"/>
      <selection activeCell="A2" sqref="A2"/>
      <selection pane="topRight" activeCell="B2" sqref="B2"/>
      <selection pane="bottomLeft" activeCell="A5" sqref="A5"/>
      <selection pane="bottomRight" activeCell="B50" sqref="B50:G52"/>
    </sheetView>
  </sheetViews>
  <sheetFormatPr defaultRowHeight="15" x14ac:dyDescent="0.25"/>
  <cols>
    <col min="1" max="1" width="56.7109375" customWidth="1"/>
    <col min="2" max="7" width="10.7109375" customWidth="1"/>
  </cols>
  <sheetData>
    <row r="1" spans="1:7" ht="18" x14ac:dyDescent="0.25">
      <c r="A1" s="161" t="s">
        <v>245</v>
      </c>
    </row>
    <row r="2" spans="1:7" ht="18" x14ac:dyDescent="0.25">
      <c r="A2" s="162"/>
    </row>
    <row r="3" spans="1:7" ht="15.75" thickBot="1" x14ac:dyDescent="0.3"/>
    <row r="4" spans="1:7" s="1" customFormat="1" ht="24.95" customHeight="1" thickTop="1" thickBot="1" x14ac:dyDescent="0.3">
      <c r="A4" s="163" t="s">
        <v>27</v>
      </c>
      <c r="B4" s="164" t="s">
        <v>85</v>
      </c>
      <c r="C4" s="164" t="s">
        <v>145</v>
      </c>
      <c r="D4" s="164" t="s">
        <v>146</v>
      </c>
      <c r="E4" s="164" t="s">
        <v>147</v>
      </c>
      <c r="F4" s="164" t="s">
        <v>148</v>
      </c>
      <c r="G4" s="164" t="s">
        <v>248</v>
      </c>
    </row>
    <row r="5" spans="1:7" s="1" customFormat="1" ht="24.95" customHeight="1" thickTop="1" x14ac:dyDescent="0.3">
      <c r="A5" s="165" t="s">
        <v>272</v>
      </c>
      <c r="B5" s="166">
        <v>9873.4906921386719</v>
      </c>
      <c r="C5" s="166">
        <v>10340.489959716797</v>
      </c>
      <c r="D5" s="166">
        <v>8967.0274658203125</v>
      </c>
      <c r="E5" s="166">
        <v>9029.8475952148437</v>
      </c>
      <c r="F5" s="166">
        <v>9655.1043090820312</v>
      </c>
      <c r="G5" s="166">
        <v>9458.9317016601562</v>
      </c>
    </row>
    <row r="6" spans="1:7" s="1" customFormat="1" ht="24.95" customHeight="1" x14ac:dyDescent="0.3">
      <c r="A6" s="165" t="s">
        <v>29</v>
      </c>
      <c r="B6" s="166">
        <v>3474.27685546875</v>
      </c>
      <c r="C6" s="166">
        <v>3195.63720703125</v>
      </c>
      <c r="D6" s="166">
        <v>2613.387939453125</v>
      </c>
      <c r="E6" s="166">
        <v>2482.60107421875</v>
      </c>
      <c r="F6" s="166">
        <v>2722.703369140625</v>
      </c>
      <c r="G6" s="166">
        <v>2699.569580078125</v>
      </c>
    </row>
    <row r="7" spans="1:7" s="1" customFormat="1" ht="24.95" customHeight="1" x14ac:dyDescent="0.3">
      <c r="A7" s="165" t="s">
        <v>30</v>
      </c>
      <c r="B7" s="166">
        <v>2513.5043640136719</v>
      </c>
      <c r="C7" s="166">
        <v>2889.5143737792969</v>
      </c>
      <c r="D7" s="166">
        <v>2489.4449462890625</v>
      </c>
      <c r="E7" s="166">
        <v>2231.0961303710937</v>
      </c>
      <c r="F7" s="166">
        <v>2580.8530883789062</v>
      </c>
      <c r="G7" s="166">
        <v>2403.3904418945312</v>
      </c>
    </row>
    <row r="8" spans="1:7" s="1" customFormat="1" ht="24.95" customHeight="1" x14ac:dyDescent="0.3">
      <c r="A8" s="165" t="s">
        <v>249</v>
      </c>
      <c r="B8" s="166">
        <v>3885.70947265625</v>
      </c>
      <c r="C8" s="166">
        <v>4255.33837890625</v>
      </c>
      <c r="D8" s="166">
        <v>3864.194580078125</v>
      </c>
      <c r="E8" s="166">
        <v>4316.150390625</v>
      </c>
      <c r="F8" s="166">
        <v>4351.5478515625</v>
      </c>
      <c r="G8" s="166">
        <v>4355.9716796875</v>
      </c>
    </row>
    <row r="9" spans="1:7" s="1" customFormat="1" ht="24.95" customHeight="1" x14ac:dyDescent="0.3">
      <c r="A9" s="165" t="s">
        <v>31</v>
      </c>
      <c r="B9" s="166">
        <v>13794.779245376587</v>
      </c>
      <c r="C9" s="166">
        <v>13078.296981811523</v>
      </c>
      <c r="D9" s="166">
        <v>12965.061994552612</v>
      </c>
      <c r="E9" s="166">
        <v>11576.351802825928</v>
      </c>
      <c r="F9" s="166">
        <v>13221.492908477783</v>
      </c>
      <c r="G9" s="166">
        <v>15342.873598098755</v>
      </c>
    </row>
    <row r="10" spans="1:7" s="1" customFormat="1" ht="24.95" customHeight="1" x14ac:dyDescent="0.3">
      <c r="A10" s="165" t="s">
        <v>32</v>
      </c>
      <c r="B10" s="166">
        <v>7918.94091796875</v>
      </c>
      <c r="C10" s="166">
        <v>8450.7919921875</v>
      </c>
      <c r="D10" s="166">
        <v>7901.5263671875</v>
      </c>
      <c r="E10" s="166">
        <v>7044.12353515625</v>
      </c>
      <c r="F10" s="166">
        <v>8066.48193359375</v>
      </c>
      <c r="G10" s="166">
        <v>9284.0078125</v>
      </c>
    </row>
    <row r="11" spans="1:7" s="1" customFormat="1" ht="24.95" customHeight="1" x14ac:dyDescent="0.3">
      <c r="A11" s="165" t="s">
        <v>97</v>
      </c>
      <c r="B11" s="166">
        <v>1850.3975830078125</v>
      </c>
      <c r="C11" s="166">
        <v>1667.958984375</v>
      </c>
      <c r="D11" s="166">
        <v>1366.8330078125</v>
      </c>
      <c r="E11" s="166">
        <v>1553.1500244140625</v>
      </c>
      <c r="F11" s="166">
        <v>1915.9678955078125</v>
      </c>
      <c r="G11" s="166">
        <v>2555.224365234375</v>
      </c>
    </row>
    <row r="12" spans="1:7" s="1" customFormat="1" ht="24.95" customHeight="1" x14ac:dyDescent="0.3">
      <c r="A12" s="165" t="s">
        <v>98</v>
      </c>
      <c r="B12" s="166">
        <v>1071.4789276123047</v>
      </c>
      <c r="C12" s="166">
        <v>1077.2353553771973</v>
      </c>
      <c r="D12" s="166">
        <v>2769.1579055786133</v>
      </c>
      <c r="E12" s="182">
        <v>1819.8987731933594</v>
      </c>
      <c r="F12" s="166">
        <v>1341.853515625</v>
      </c>
      <c r="G12" s="166">
        <v>1351.9692230224609</v>
      </c>
    </row>
    <row r="13" spans="1:7" s="1" customFormat="1" ht="24.95" customHeight="1" x14ac:dyDescent="0.3">
      <c r="A13" s="165" t="s">
        <v>33</v>
      </c>
      <c r="B13" s="166">
        <v>2953.9618167877197</v>
      </c>
      <c r="C13" s="166">
        <v>1882.3106498718262</v>
      </c>
      <c r="D13" s="166">
        <v>927.54471397399902</v>
      </c>
      <c r="E13" s="166">
        <v>1159.1794700622559</v>
      </c>
      <c r="F13" s="166">
        <v>1897.1895637512207</v>
      </c>
      <c r="G13" s="166">
        <v>2151.6721973419189</v>
      </c>
    </row>
    <row r="14" spans="1:7" s="1" customFormat="1" ht="24.95" customHeight="1" thickBot="1" x14ac:dyDescent="0.3">
      <c r="A14" s="167" t="s">
        <v>34</v>
      </c>
      <c r="B14" s="168">
        <v>23668.269937515259</v>
      </c>
      <c r="C14" s="168">
        <v>23418.78694152832</v>
      </c>
      <c r="D14" s="168">
        <v>21932.089460372925</v>
      </c>
      <c r="E14" s="168">
        <v>20606.199398040771</v>
      </c>
      <c r="F14" s="168">
        <v>22876.597217559814</v>
      </c>
      <c r="G14" s="168">
        <v>24801.805299758911</v>
      </c>
    </row>
    <row r="15" spans="1:7" s="1" customFormat="1" ht="24.95" customHeight="1" thickTop="1" x14ac:dyDescent="0.3">
      <c r="A15" s="165" t="s">
        <v>35</v>
      </c>
      <c r="B15" s="166">
        <v>16603.78569984436</v>
      </c>
      <c r="C15" s="166">
        <v>17044.839998245239</v>
      </c>
      <c r="D15" s="166">
        <v>16524.316982269287</v>
      </c>
      <c r="E15" s="166">
        <v>18206.583504199982</v>
      </c>
      <c r="F15" s="166">
        <v>17939.796762943268</v>
      </c>
      <c r="G15" s="166">
        <v>17991.493412256241</v>
      </c>
    </row>
    <row r="16" spans="1:7" s="1" customFormat="1" ht="24.95" customHeight="1" x14ac:dyDescent="0.3">
      <c r="A16" s="165" t="s">
        <v>36</v>
      </c>
      <c r="B16" s="166">
        <v>724.23883056640625</v>
      </c>
      <c r="C16" s="166">
        <v>518.74078369140625</v>
      </c>
      <c r="D16" s="166">
        <v>574.0296630859375</v>
      </c>
      <c r="E16" s="166">
        <v>593.6956787109375</v>
      </c>
      <c r="F16" s="166">
        <v>600.32037353515625</v>
      </c>
      <c r="G16" s="166">
        <v>592.18939208984375</v>
      </c>
    </row>
    <row r="17" spans="1:7" s="1" customFormat="1" ht="24.95" customHeight="1" x14ac:dyDescent="0.3">
      <c r="A17" s="165" t="s">
        <v>101</v>
      </c>
      <c r="B17" s="166">
        <v>1238.05224609375</v>
      </c>
      <c r="C17" s="166">
        <v>1507.4261474609375</v>
      </c>
      <c r="D17" s="166">
        <v>1889.744384765625</v>
      </c>
      <c r="E17" s="166">
        <v>1956.257568359375</v>
      </c>
      <c r="F17" s="166">
        <v>2115.2353515625</v>
      </c>
      <c r="G17" s="166">
        <v>2155.5009765625</v>
      </c>
    </row>
    <row r="18" spans="1:7" s="1" customFormat="1" ht="24.95" customHeight="1" x14ac:dyDescent="0.3">
      <c r="A18" s="165" t="s">
        <v>102</v>
      </c>
      <c r="B18" s="166">
        <v>3670.2962646484375</v>
      </c>
      <c r="C18" s="166">
        <v>4153.9850616455078</v>
      </c>
      <c r="D18" s="166">
        <v>3541.8257141113281</v>
      </c>
      <c r="E18" s="166">
        <v>3916.4082641601562</v>
      </c>
      <c r="F18" s="166">
        <v>3712.8437194824219</v>
      </c>
      <c r="G18" s="166">
        <v>3902.8947448730469</v>
      </c>
    </row>
    <row r="19" spans="1:7" s="1" customFormat="1" ht="24.95" customHeight="1" x14ac:dyDescent="0.3">
      <c r="A19" s="165" t="s">
        <v>100</v>
      </c>
      <c r="B19" s="166">
        <v>2642.553466796875</v>
      </c>
      <c r="C19" s="166">
        <v>2335.481689453125</v>
      </c>
      <c r="D19" s="166">
        <v>2497.87548828125</v>
      </c>
      <c r="E19" s="166">
        <v>2621.97705078125</v>
      </c>
      <c r="F19" s="166">
        <v>2511.8701171875</v>
      </c>
      <c r="G19" s="166">
        <v>2629.735595703125</v>
      </c>
    </row>
    <row r="20" spans="1:7" s="1" customFormat="1" ht="24.95" customHeight="1" x14ac:dyDescent="0.3">
      <c r="A20" s="165" t="s">
        <v>107</v>
      </c>
      <c r="B20" s="166">
        <v>397.41824340820312</v>
      </c>
      <c r="C20" s="166">
        <v>386.54281616210937</v>
      </c>
      <c r="D20" s="166">
        <v>417.40029907226562</v>
      </c>
      <c r="E20" s="166">
        <v>409.32598876953125</v>
      </c>
      <c r="F20" s="166">
        <v>455.46295166015625</v>
      </c>
      <c r="G20" s="166">
        <v>459.39300537109375</v>
      </c>
    </row>
    <row r="21" spans="1:7" s="1" customFormat="1" ht="24.95" customHeight="1" x14ac:dyDescent="0.3">
      <c r="A21" s="165" t="s">
        <v>109</v>
      </c>
      <c r="B21" s="166">
        <v>185.23117065429688</v>
      </c>
      <c r="C21" s="166">
        <v>259.7271728515625</v>
      </c>
      <c r="D21" s="166">
        <v>315.06533813476562</v>
      </c>
      <c r="E21" s="166">
        <v>291.2491455078125</v>
      </c>
      <c r="F21" s="166">
        <v>286.73126220703125</v>
      </c>
      <c r="G21" s="166">
        <v>299.50521850585937</v>
      </c>
    </row>
    <row r="22" spans="1:7" s="1" customFormat="1" ht="24.95" customHeight="1" x14ac:dyDescent="0.3">
      <c r="A22" s="165" t="s">
        <v>117</v>
      </c>
      <c r="B22" s="166">
        <v>471.20489501953125</v>
      </c>
      <c r="C22" s="166">
        <v>506.2017822265625</v>
      </c>
      <c r="D22" s="166">
        <v>500.32757568359375</v>
      </c>
      <c r="E22" s="166">
        <v>476.10293579101562</v>
      </c>
      <c r="F22" s="166">
        <v>517.139404296875</v>
      </c>
      <c r="G22" s="166">
        <v>452.73715209960937</v>
      </c>
    </row>
    <row r="23" spans="1:7" s="1" customFormat="1" ht="24.95" customHeight="1" x14ac:dyDescent="0.3">
      <c r="A23" s="165" t="s">
        <v>110</v>
      </c>
      <c r="B23" s="166">
        <v>256.72830200195312</v>
      </c>
      <c r="C23" s="166">
        <v>312.33316040039062</v>
      </c>
      <c r="D23" s="166">
        <v>354.98089599609375</v>
      </c>
      <c r="E23" s="166">
        <v>324.3125</v>
      </c>
      <c r="F23" s="166">
        <v>363.67227172851562</v>
      </c>
      <c r="G23" s="166">
        <v>315.5794677734375</v>
      </c>
    </row>
    <row r="24" spans="1:7" s="1" customFormat="1" ht="24.95" customHeight="1" x14ac:dyDescent="0.3">
      <c r="A24" s="165" t="s">
        <v>103</v>
      </c>
      <c r="B24" s="166">
        <v>1254.6790771484375</v>
      </c>
      <c r="C24" s="166">
        <v>1344.6107177734375</v>
      </c>
      <c r="D24" s="166">
        <v>1284.817138671875</v>
      </c>
      <c r="E24" s="166">
        <v>1121.9581298828125</v>
      </c>
      <c r="F24" s="166">
        <v>910.405029296875</v>
      </c>
      <c r="G24" s="166">
        <v>845.217041015625</v>
      </c>
    </row>
    <row r="25" spans="1:7" s="1" customFormat="1" ht="24.95" customHeight="1" x14ac:dyDescent="0.3">
      <c r="A25" s="165" t="s">
        <v>111</v>
      </c>
      <c r="B25" s="166">
        <v>313.88314819335938</v>
      </c>
      <c r="C25" s="166">
        <v>343.41433715820312</v>
      </c>
      <c r="D25" s="166">
        <v>386.75845336914062</v>
      </c>
      <c r="E25" s="166">
        <v>372.12911987304687</v>
      </c>
      <c r="F25" s="166">
        <v>327.06130981445312</v>
      </c>
      <c r="G25" s="166">
        <v>350.1011962890625</v>
      </c>
    </row>
    <row r="26" spans="1:7" s="1" customFormat="1" ht="24.95" customHeight="1" x14ac:dyDescent="0.3">
      <c r="A26" s="165" t="s">
        <v>108</v>
      </c>
      <c r="B26" s="166">
        <v>572.78192138671875</v>
      </c>
      <c r="C26" s="166">
        <v>637.0963134765625</v>
      </c>
      <c r="D26" s="166">
        <v>704.76318359375</v>
      </c>
      <c r="E26" s="166">
        <v>661.74005126953125</v>
      </c>
      <c r="F26" s="166">
        <v>544.68463134765625</v>
      </c>
      <c r="G26" s="166">
        <v>517.129638671875</v>
      </c>
    </row>
    <row r="27" spans="1:7" s="1" customFormat="1" ht="24.95" customHeight="1" x14ac:dyDescent="0.3">
      <c r="A27" s="165" t="s">
        <v>87</v>
      </c>
      <c r="B27" s="166">
        <v>3220.3610229492187</v>
      </c>
      <c r="C27" s="166">
        <v>2968.3626098632812</v>
      </c>
      <c r="D27" s="166">
        <v>2031.7109985351562</v>
      </c>
      <c r="E27" s="166">
        <v>2554.0150756835937</v>
      </c>
      <c r="F27" s="166">
        <v>2657.8048095703125</v>
      </c>
      <c r="G27" s="166">
        <v>2552.691162109375</v>
      </c>
    </row>
    <row r="28" spans="1:7" s="1" customFormat="1" ht="24.95" customHeight="1" x14ac:dyDescent="0.3">
      <c r="A28" s="165" t="s">
        <v>99</v>
      </c>
      <c r="B28" s="166">
        <v>674.96868896484375</v>
      </c>
      <c r="C28" s="166">
        <v>701.71343994140625</v>
      </c>
      <c r="D28" s="166">
        <v>725.6689453125</v>
      </c>
      <c r="E28" s="166">
        <v>669.05560302734375</v>
      </c>
      <c r="F28" s="166">
        <v>504.69802856445312</v>
      </c>
      <c r="G28" s="166">
        <v>532.2091064453125</v>
      </c>
    </row>
    <row r="29" spans="1:7" s="1" customFormat="1" ht="24.95" customHeight="1" x14ac:dyDescent="0.3">
      <c r="A29" s="165" t="s">
        <v>86</v>
      </c>
      <c r="B29" s="166">
        <v>457.41305541992187</v>
      </c>
      <c r="C29" s="166">
        <v>579.802978515625</v>
      </c>
      <c r="D29" s="166">
        <v>784.44091796875</v>
      </c>
      <c r="E29" s="166">
        <v>1725.3406982421875</v>
      </c>
      <c r="F29" s="166">
        <v>1921.4033203125</v>
      </c>
      <c r="G29" s="166">
        <v>1899.629150390625</v>
      </c>
    </row>
    <row r="30" spans="1:7" s="1" customFormat="1" ht="24.95" customHeight="1" x14ac:dyDescent="0.3">
      <c r="A30" s="169" t="s">
        <v>37</v>
      </c>
      <c r="B30" s="166">
        <v>523.97536659240723</v>
      </c>
      <c r="C30" s="166">
        <v>489.40098762512207</v>
      </c>
      <c r="D30" s="166">
        <v>514.90798568725586</v>
      </c>
      <c r="E30" s="166">
        <v>513.01569414138794</v>
      </c>
      <c r="F30" s="166">
        <v>510.46418237686157</v>
      </c>
      <c r="G30" s="166">
        <v>486.98056435585022</v>
      </c>
    </row>
    <row r="31" spans="1:7" s="1" customFormat="1" ht="24.95" customHeight="1" x14ac:dyDescent="0.3">
      <c r="A31" s="166" t="s">
        <v>38</v>
      </c>
      <c r="B31" s="166">
        <v>2290.9521484375</v>
      </c>
      <c r="C31" s="166">
        <v>2409.3837890625</v>
      </c>
      <c r="D31" s="166">
        <v>2544.86572265625</v>
      </c>
      <c r="E31" s="166">
        <v>3098.670166015625</v>
      </c>
      <c r="F31" s="166">
        <v>2636.7974853515625</v>
      </c>
      <c r="G31" s="166">
        <v>2811.3590087890625</v>
      </c>
    </row>
    <row r="32" spans="1:7" s="1" customFormat="1" ht="24.95" customHeight="1" x14ac:dyDescent="0.3">
      <c r="A32" s="169" t="s">
        <v>39</v>
      </c>
      <c r="B32" s="170">
        <v>4668.6240234375</v>
      </c>
      <c r="C32" s="170">
        <v>6571.72216796875</v>
      </c>
      <c r="D32" s="166">
        <v>8060.7412109375</v>
      </c>
      <c r="E32" s="166">
        <v>4747.68310546875</v>
      </c>
      <c r="F32" s="166">
        <v>3652.016845703125</v>
      </c>
      <c r="G32" s="166">
        <v>3455.6640625</v>
      </c>
    </row>
    <row r="33" spans="1:7" s="1" customFormat="1" ht="24.95" customHeight="1" thickBot="1" x14ac:dyDescent="0.3">
      <c r="A33" s="167" t="s">
        <v>40</v>
      </c>
      <c r="B33" s="168">
        <v>23563.36187171936</v>
      </c>
      <c r="C33" s="168">
        <v>26025.945955276489</v>
      </c>
      <c r="D33" s="168">
        <v>27129.923915863037</v>
      </c>
      <c r="E33" s="168">
        <v>26052.936775684357</v>
      </c>
      <c r="F33" s="168">
        <v>24228.611093997955</v>
      </c>
      <c r="G33" s="168">
        <v>24258.516483545303</v>
      </c>
    </row>
    <row r="34" spans="1:7" s="1" customFormat="1" ht="24.95" customHeight="1" thickTop="1" x14ac:dyDescent="0.3">
      <c r="A34" s="165" t="s">
        <v>41</v>
      </c>
      <c r="B34" s="166">
        <v>13629.4091796875</v>
      </c>
      <c r="C34" s="166">
        <v>15337.962890625</v>
      </c>
      <c r="D34" s="166">
        <v>16394.150390625</v>
      </c>
      <c r="E34" s="166">
        <v>16638.044921875</v>
      </c>
      <c r="F34" s="166">
        <v>15500.6396484375</v>
      </c>
      <c r="G34" s="166">
        <v>14522.203125</v>
      </c>
    </row>
    <row r="35" spans="1:7" s="1" customFormat="1" ht="24.95" customHeight="1" x14ac:dyDescent="0.3">
      <c r="A35" s="165" t="s">
        <v>42</v>
      </c>
      <c r="B35" s="166">
        <v>2392.4591064453125</v>
      </c>
      <c r="C35" s="166">
        <v>2657.8446655273437</v>
      </c>
      <c r="D35" s="166">
        <v>2764.0086059570312</v>
      </c>
      <c r="E35" s="166">
        <v>2882.4490356445313</v>
      </c>
      <c r="F35" s="166">
        <v>2843.4285888671875</v>
      </c>
      <c r="G35" s="166">
        <v>2853.6915283203125</v>
      </c>
    </row>
    <row r="36" spans="1:7" s="1" customFormat="1" ht="24.95" customHeight="1" x14ac:dyDescent="0.3">
      <c r="A36" s="165" t="s">
        <v>154</v>
      </c>
      <c r="B36" s="166">
        <v>3521.6456995010376</v>
      </c>
      <c r="C36" s="166">
        <v>3869.475471496582</v>
      </c>
      <c r="D36" s="166">
        <v>4625.6152257919312</v>
      </c>
      <c r="E36" s="166">
        <v>4824.885892868042</v>
      </c>
      <c r="F36" s="166">
        <v>4594.4014883041382</v>
      </c>
      <c r="G36" s="166">
        <v>4486.7628355026245</v>
      </c>
    </row>
    <row r="37" spans="1:7" s="1" customFormat="1" ht="24.95" customHeight="1" x14ac:dyDescent="0.3">
      <c r="A37" s="165" t="s">
        <v>88</v>
      </c>
      <c r="B37" s="166">
        <v>2594.612964630127</v>
      </c>
      <c r="C37" s="166">
        <v>2889.0996475219727</v>
      </c>
      <c r="D37" s="166">
        <v>3613.5921363830566</v>
      </c>
      <c r="E37" s="166">
        <v>3879.5782814025879</v>
      </c>
      <c r="F37" s="166">
        <v>3723.9468040466309</v>
      </c>
      <c r="G37" s="166">
        <v>3538.9872436523437</v>
      </c>
    </row>
    <row r="38" spans="1:7" s="1" customFormat="1" ht="24.95" customHeight="1" x14ac:dyDescent="0.3">
      <c r="A38" s="165" t="s">
        <v>89</v>
      </c>
      <c r="B38" s="166">
        <v>927.03273487091064</v>
      </c>
      <c r="C38" s="166">
        <v>980.37582397460937</v>
      </c>
      <c r="D38" s="166">
        <v>1012.0230894088745</v>
      </c>
      <c r="E38" s="166">
        <v>945.3076114654541</v>
      </c>
      <c r="F38" s="166">
        <v>870.45468425750732</v>
      </c>
      <c r="G38" s="166">
        <v>947.77559185028076</v>
      </c>
    </row>
    <row r="39" spans="1:7" s="1" customFormat="1" ht="24.95" customHeight="1" x14ac:dyDescent="0.3">
      <c r="A39" s="166" t="s">
        <v>250</v>
      </c>
      <c r="B39" s="166">
        <v>1836.4356689453125</v>
      </c>
      <c r="C39" s="166">
        <v>1888.7923583984375</v>
      </c>
      <c r="D39" s="166">
        <v>2107.370849609375</v>
      </c>
      <c r="E39" s="166">
        <v>2233.288330078125</v>
      </c>
      <c r="F39" s="166">
        <v>2373.962158203125</v>
      </c>
      <c r="G39" s="166">
        <v>2337.102783203125</v>
      </c>
    </row>
    <row r="40" spans="1:7" s="1" customFormat="1" ht="24.95" customHeight="1" x14ac:dyDescent="0.3">
      <c r="A40" s="166" t="s">
        <v>273</v>
      </c>
      <c r="B40" s="166">
        <v>9004.369873046875</v>
      </c>
      <c r="C40" s="166">
        <v>9968.22998046875</v>
      </c>
      <c r="D40" s="166">
        <v>10173.98095703125</v>
      </c>
      <c r="E40" s="166">
        <v>10288.2353515625</v>
      </c>
      <c r="F40" s="166">
        <v>10672.74951171875</v>
      </c>
      <c r="G40" s="166">
        <v>10616.5625</v>
      </c>
    </row>
    <row r="41" spans="1:7" s="1" customFormat="1" ht="24.95" customHeight="1" x14ac:dyDescent="0.3">
      <c r="A41" s="165" t="s">
        <v>251</v>
      </c>
      <c r="B41" s="166">
        <v>6944.357421875</v>
      </c>
      <c r="C41" s="166">
        <v>7156.89599609375</v>
      </c>
      <c r="D41" s="166">
        <v>7408.1328125</v>
      </c>
      <c r="E41" s="166">
        <v>7608.58642578125</v>
      </c>
      <c r="F41" s="166">
        <v>7807.0224609375</v>
      </c>
      <c r="G41" s="166">
        <v>8014.54345703125</v>
      </c>
    </row>
    <row r="42" spans="1:7" s="1" customFormat="1" ht="24.95" customHeight="1" x14ac:dyDescent="0.3">
      <c r="A42" s="165" t="s">
        <v>274</v>
      </c>
      <c r="B42" s="166">
        <v>985.30683135986328</v>
      </c>
      <c r="C42" s="166">
        <v>1034.2500267028809</v>
      </c>
      <c r="D42" s="166">
        <v>1197.3282356262207</v>
      </c>
      <c r="E42" s="166">
        <v>1136.6111907958984</v>
      </c>
      <c r="F42" s="166">
        <v>1106.7382316589355</v>
      </c>
      <c r="G42" s="166">
        <v>1063.1166954040527</v>
      </c>
    </row>
    <row r="43" spans="1:7" s="1" customFormat="1" ht="24.95" customHeight="1" x14ac:dyDescent="0.3">
      <c r="A43" s="165" t="s">
        <v>252</v>
      </c>
      <c r="B43" s="166">
        <v>1821.121337890625</v>
      </c>
      <c r="C43" s="166">
        <v>1814.10693359375</v>
      </c>
      <c r="D43" s="166">
        <v>1933.2747802734375</v>
      </c>
      <c r="E43" s="166">
        <v>1621.9193115234375</v>
      </c>
      <c r="F43" s="166">
        <v>1585.8875732421875</v>
      </c>
      <c r="G43" s="166">
        <v>1516.19775390625</v>
      </c>
    </row>
    <row r="44" spans="1:7" s="1" customFormat="1" ht="28.5" customHeight="1" x14ac:dyDescent="0.3">
      <c r="A44" s="165" t="s">
        <v>253</v>
      </c>
      <c r="B44" s="166">
        <v>2194.1814765930176</v>
      </c>
      <c r="C44" s="166">
        <v>2369.237964630127</v>
      </c>
      <c r="D44" s="166">
        <v>2383.8762893676758</v>
      </c>
      <c r="E44" s="166">
        <v>2454.3237266540527</v>
      </c>
      <c r="F44" s="166">
        <v>2422.6672401428223</v>
      </c>
      <c r="G44" s="166">
        <v>2185.9191780090332</v>
      </c>
    </row>
    <row r="45" spans="1:7" s="1" customFormat="1" ht="25.5" customHeight="1" x14ac:dyDescent="0.3">
      <c r="A45" s="169" t="s">
        <v>44</v>
      </c>
      <c r="B45" s="166">
        <v>14400.904296875</v>
      </c>
      <c r="C45" s="166">
        <v>14391.7138671875</v>
      </c>
      <c r="D45" s="166">
        <v>16707.380859375</v>
      </c>
      <c r="E45" s="166">
        <v>16684.44140625</v>
      </c>
      <c r="F45" s="170">
        <v>17271.09375</v>
      </c>
      <c r="G45" s="170">
        <v>17411.34375</v>
      </c>
    </row>
    <row r="46" spans="1:7" s="1" customFormat="1" ht="24.95" customHeight="1" x14ac:dyDescent="0.3">
      <c r="A46" s="169" t="s">
        <v>45</v>
      </c>
      <c r="B46" s="166">
        <v>12131.2587890625</v>
      </c>
      <c r="C46" s="166">
        <v>13132.729248046875</v>
      </c>
      <c r="D46" s="166">
        <v>12807.635620117188</v>
      </c>
      <c r="E46" s="166">
        <v>13248.419067382812</v>
      </c>
      <c r="F46" s="170">
        <v>12981.171752929688</v>
      </c>
      <c r="G46" s="170">
        <v>13132.912353515625</v>
      </c>
    </row>
    <row r="47" spans="1:7" ht="18.75" x14ac:dyDescent="0.3">
      <c r="A47" s="165" t="s">
        <v>46</v>
      </c>
      <c r="B47" s="166">
        <v>3901.402099609375</v>
      </c>
      <c r="C47" s="166">
        <v>4336.70068359375</v>
      </c>
      <c r="D47" s="166">
        <v>5182.8857421875</v>
      </c>
      <c r="E47" s="166">
        <v>5689.39990234375</v>
      </c>
      <c r="F47" s="166">
        <v>6038.3291015625</v>
      </c>
      <c r="G47" s="166">
        <v>5686.43798828125</v>
      </c>
    </row>
    <row r="48" spans="1:7" ht="18.600000000000001" customHeight="1" x14ac:dyDescent="0.25">
      <c r="A48" s="171" t="s">
        <v>47</v>
      </c>
      <c r="B48" s="172">
        <v>938.27593994140625</v>
      </c>
      <c r="C48" s="172">
        <v>989.9495849609375</v>
      </c>
      <c r="D48" s="172">
        <v>1006.7491455078125</v>
      </c>
      <c r="E48" s="172">
        <v>1021.1853637695312</v>
      </c>
      <c r="F48" s="172">
        <v>1031.397216796875</v>
      </c>
      <c r="G48" s="172">
        <v>1005.6123046875</v>
      </c>
    </row>
    <row r="49" spans="1:7" ht="19.5" thickBot="1" x14ac:dyDescent="0.3">
      <c r="A49" s="167" t="s">
        <v>48</v>
      </c>
      <c r="B49" s="168">
        <v>73701.127720832825</v>
      </c>
      <c r="C49" s="168">
        <v>78947.889671325684</v>
      </c>
      <c r="D49" s="168">
        <v>84692.389513969421</v>
      </c>
      <c r="E49" s="168">
        <v>86331.789926528931</v>
      </c>
      <c r="F49" s="168">
        <v>86229.488722801208</v>
      </c>
      <c r="G49" s="168">
        <v>84832.406252861023</v>
      </c>
    </row>
    <row r="50" spans="1:7" ht="20.25" thickTop="1" thickBot="1" x14ac:dyDescent="0.3">
      <c r="A50" s="167" t="s">
        <v>49</v>
      </c>
      <c r="B50" s="168">
        <v>120932.75953006744</v>
      </c>
      <c r="C50" s="168">
        <v>128392.62256813049</v>
      </c>
      <c r="D50" s="168">
        <v>133754.40289020538</v>
      </c>
      <c r="E50" s="168">
        <v>132990.92610025406</v>
      </c>
      <c r="F50" s="168">
        <v>133334.69703435898</v>
      </c>
      <c r="G50" s="168">
        <v>133892.72803616524</v>
      </c>
    </row>
    <row r="51" spans="1:7" ht="19.5" thickTop="1" x14ac:dyDescent="0.3">
      <c r="A51" s="173" t="s">
        <v>50</v>
      </c>
      <c r="B51" s="173">
        <v>10422.220703125</v>
      </c>
      <c r="C51" s="173">
        <v>10525.5</v>
      </c>
      <c r="D51" s="173">
        <v>11452.2236328125</v>
      </c>
      <c r="E51" s="173">
        <v>11808.09375</v>
      </c>
      <c r="F51" s="173">
        <v>11375.1533203125</v>
      </c>
      <c r="G51" s="173">
        <v>11311.93359375</v>
      </c>
    </row>
    <row r="52" spans="1:7" ht="19.5" thickBot="1" x14ac:dyDescent="0.3">
      <c r="A52" s="175" t="s">
        <v>51</v>
      </c>
      <c r="B52" s="176">
        <v>131354.98023319244</v>
      </c>
      <c r="C52" s="176">
        <v>138918.12256813049</v>
      </c>
      <c r="D52" s="176">
        <v>145206.62652301788</v>
      </c>
      <c r="E52" s="176">
        <v>144799.01985025406</v>
      </c>
      <c r="F52" s="176">
        <v>144709.85035467148</v>
      </c>
      <c r="G52" s="176">
        <v>145204.66162991524</v>
      </c>
    </row>
    <row r="53" spans="1:7" ht="19.5" thickTop="1" x14ac:dyDescent="0.25">
      <c r="A53" s="183"/>
      <c r="B53" s="105"/>
      <c r="C53" s="105"/>
      <c r="D53" s="105"/>
      <c r="E53" s="105"/>
      <c r="F53" s="105"/>
      <c r="G53" s="105"/>
    </row>
    <row r="54" spans="1:7" ht="18.75" x14ac:dyDescent="0.25">
      <c r="A54" s="183"/>
      <c r="B54" s="184"/>
      <c r="C54" s="184"/>
      <c r="D54" s="184"/>
      <c r="E54" s="184"/>
      <c r="F54" s="184"/>
      <c r="G54" s="184"/>
    </row>
    <row r="56" spans="1:7" ht="18.75" x14ac:dyDescent="0.25">
      <c r="A56" s="183"/>
    </row>
    <row r="57" spans="1:7" ht="18.75" x14ac:dyDescent="0.25">
      <c r="A57" s="18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xSplit="1" ySplit="1" topLeftCell="B40" activePane="bottomRight" state="frozen"/>
      <selection pane="topRight" activeCell="B1" sqref="B1"/>
      <selection pane="bottomLeft" activeCell="A2" sqref="A2"/>
      <selection pane="bottomRight" activeCell="C50" sqref="C50:G52"/>
    </sheetView>
  </sheetViews>
  <sheetFormatPr defaultRowHeight="15" x14ac:dyDescent="0.25"/>
  <cols>
    <col min="1" max="1" width="56.7109375" customWidth="1"/>
    <col min="2" max="7" width="10.7109375" customWidth="1"/>
  </cols>
  <sheetData>
    <row r="1" spans="1:7" ht="18" x14ac:dyDescent="0.25">
      <c r="A1" s="161" t="s">
        <v>267</v>
      </c>
    </row>
    <row r="2" spans="1:7" ht="18" x14ac:dyDescent="0.25">
      <c r="A2" s="185"/>
      <c r="C2" s="35"/>
      <c r="D2" s="35"/>
      <c r="E2" s="35"/>
      <c r="F2" s="35"/>
      <c r="G2" s="35"/>
    </row>
    <row r="3" spans="1:7" ht="15.75" thickBot="1" x14ac:dyDescent="0.3"/>
    <row r="4" spans="1:7" s="1" customFormat="1" ht="24.95" customHeight="1" thickTop="1" thickBot="1" x14ac:dyDescent="0.3">
      <c r="A4" s="163" t="s">
        <v>27</v>
      </c>
      <c r="B4" s="164" t="s">
        <v>85</v>
      </c>
      <c r="C4" s="164" t="s">
        <v>145</v>
      </c>
      <c r="D4" s="164" t="s">
        <v>146</v>
      </c>
      <c r="E4" s="164" t="s">
        <v>147</v>
      </c>
      <c r="F4" s="164" t="s">
        <v>148</v>
      </c>
      <c r="G4" s="164" t="s">
        <v>248</v>
      </c>
    </row>
    <row r="5" spans="1:7" s="1" customFormat="1" ht="24.95" customHeight="1" thickTop="1" x14ac:dyDescent="0.3">
      <c r="A5" s="165" t="s">
        <v>272</v>
      </c>
      <c r="B5" s="178"/>
      <c r="C5" s="178">
        <v>4.729829420409061</v>
      </c>
      <c r="D5" s="178">
        <v>-13.282373458579329</v>
      </c>
      <c r="E5" s="178">
        <v>0.7005680492669768</v>
      </c>
      <c r="F5" s="178">
        <v>6.9243329665777225</v>
      </c>
      <c r="G5" s="178">
        <v>-2.031802051453198</v>
      </c>
    </row>
    <row r="6" spans="1:7" s="1" customFormat="1" ht="24.95" customHeight="1" x14ac:dyDescent="0.3">
      <c r="A6" s="165" t="s">
        <v>29</v>
      </c>
      <c r="B6" s="178"/>
      <c r="C6" s="178">
        <v>-8.0200761202695219</v>
      </c>
      <c r="D6" s="178">
        <v>-18.220130442123477</v>
      </c>
      <c r="E6" s="178">
        <v>-5.0044948650732408</v>
      </c>
      <c r="F6" s="178">
        <v>9.6714005892965673</v>
      </c>
      <c r="G6" s="178">
        <v>-0.84966248342365702</v>
      </c>
    </row>
    <row r="7" spans="1:7" s="1" customFormat="1" ht="24.95" customHeight="1" x14ac:dyDescent="0.3">
      <c r="A7" s="165" t="s">
        <v>30</v>
      </c>
      <c r="B7" s="178"/>
      <c r="C7" s="178">
        <v>14.95959247769899</v>
      </c>
      <c r="D7" s="178">
        <v>-13.845559347987233</v>
      </c>
      <c r="E7" s="178">
        <v>-10.377767795310405</v>
      </c>
      <c r="F7" s="178">
        <v>15.676462938853206</v>
      </c>
      <c r="G7" s="178">
        <v>-6.8761235299853212</v>
      </c>
    </row>
    <row r="8" spans="1:7" s="1" customFormat="1" ht="24.95" customHeight="1" x14ac:dyDescent="0.3">
      <c r="A8" s="165" t="s">
        <v>249</v>
      </c>
      <c r="B8" s="178"/>
      <c r="C8" s="178">
        <v>9.5125203994554823</v>
      </c>
      <c r="D8" s="178">
        <v>-9.1918377341512496</v>
      </c>
      <c r="E8" s="178">
        <v>11.695989971026194</v>
      </c>
      <c r="F8" s="178">
        <v>0.82011648654287228</v>
      </c>
      <c r="G8" s="178">
        <v>0.10166102444240721</v>
      </c>
    </row>
    <row r="9" spans="1:7" s="1" customFormat="1" ht="24.95" customHeight="1" x14ac:dyDescent="0.3">
      <c r="A9" s="165" t="s">
        <v>31</v>
      </c>
      <c r="B9" s="178"/>
      <c r="C9" s="178">
        <v>-5.1938653806670914</v>
      </c>
      <c r="D9" s="178">
        <v>-0.86582364214844176</v>
      </c>
      <c r="E9" s="178">
        <v>-10.711172783517455</v>
      </c>
      <c r="F9" s="178">
        <v>14.211222444451423</v>
      </c>
      <c r="G9" s="178">
        <v>16.044940645550824</v>
      </c>
    </row>
    <row r="10" spans="1:7" s="1" customFormat="1" ht="24.95" customHeight="1" x14ac:dyDescent="0.3">
      <c r="A10" s="165" t="s">
        <v>32</v>
      </c>
      <c r="B10" s="178"/>
      <c r="C10" s="178">
        <v>6.7161894466460126</v>
      </c>
      <c r="D10" s="178">
        <v>-6.4995757262488496</v>
      </c>
      <c r="E10" s="178">
        <v>-10.851103852437532</v>
      </c>
      <c r="F10" s="178">
        <v>14.513635278186854</v>
      </c>
      <c r="G10" s="178">
        <v>15.093641675880164</v>
      </c>
    </row>
    <row r="11" spans="1:7" s="1" customFormat="1" ht="24.95" customHeight="1" x14ac:dyDescent="0.3">
      <c r="A11" s="165" t="s">
        <v>97</v>
      </c>
      <c r="B11" s="178"/>
      <c r="C11" s="178">
        <v>-9.8594269852136023</v>
      </c>
      <c r="D11" s="178">
        <v>-18.05356003255288</v>
      </c>
      <c r="E11" s="178">
        <v>13.631293328198666</v>
      </c>
      <c r="F11" s="178">
        <v>23.36013040534354</v>
      </c>
      <c r="G11" s="178">
        <v>33.364675432472865</v>
      </c>
    </row>
    <row r="12" spans="1:7" s="1" customFormat="1" ht="24.95" customHeight="1" x14ac:dyDescent="0.3">
      <c r="A12" s="165" t="s">
        <v>98</v>
      </c>
      <c r="B12" s="178"/>
      <c r="C12" s="178">
        <v>0.53724134152784586</v>
      </c>
      <c r="D12" s="178">
        <v>157.06155036185049</v>
      </c>
      <c r="E12" s="208">
        <v>-34.279703966065711</v>
      </c>
      <c r="F12" s="178">
        <v>-26.267683928899942</v>
      </c>
      <c r="G12" s="178">
        <v>0.75386078134984302</v>
      </c>
    </row>
    <row r="13" spans="1:7" s="1" customFormat="1" ht="24.95" customHeight="1" x14ac:dyDescent="0.3">
      <c r="A13" s="165" t="s">
        <v>33</v>
      </c>
      <c r="B13" s="178"/>
      <c r="C13" s="178">
        <v>-36.278436668530084</v>
      </c>
      <c r="D13" s="178">
        <v>-50.723079952973805</v>
      </c>
      <c r="E13" s="178">
        <v>24.972893769814533</v>
      </c>
      <c r="F13" s="178">
        <v>63.666594582573879</v>
      </c>
      <c r="G13" s="178">
        <v>13.413664003481131</v>
      </c>
    </row>
    <row r="14" spans="1:7" s="1" customFormat="1" ht="24.95" customHeight="1" thickBot="1" x14ac:dyDescent="0.3">
      <c r="A14" s="167" t="s">
        <v>34</v>
      </c>
      <c r="B14" s="179"/>
      <c r="C14" s="179">
        <v>-1.0540820966026558</v>
      </c>
      <c r="D14" s="179">
        <v>-6.348311229216776</v>
      </c>
      <c r="E14" s="179">
        <v>-6.0454343154480625</v>
      </c>
      <c r="F14" s="179">
        <v>11.018032853428139</v>
      </c>
      <c r="G14" s="179">
        <v>8.4156225853438116</v>
      </c>
    </row>
    <row r="15" spans="1:7" s="1" customFormat="1" ht="24.95" customHeight="1" thickTop="1" x14ac:dyDescent="0.3">
      <c r="A15" s="165" t="s">
        <v>35</v>
      </c>
      <c r="B15" s="178"/>
      <c r="C15" s="178">
        <v>2.6563478135291376</v>
      </c>
      <c r="D15" s="178">
        <v>-3.0538451286696784</v>
      </c>
      <c r="E15" s="178">
        <v>10.180551025109111</v>
      </c>
      <c r="F15" s="178">
        <v>-1.4653311599903986</v>
      </c>
      <c r="G15" s="178">
        <v>0.28816741904098819</v>
      </c>
    </row>
    <row r="16" spans="1:7" s="1" customFormat="1" ht="24.95" customHeight="1" x14ac:dyDescent="0.3">
      <c r="A16" s="165" t="s">
        <v>36</v>
      </c>
      <c r="B16" s="178"/>
      <c r="C16" s="178">
        <v>-28.3743481020323</v>
      </c>
      <c r="D16" s="178">
        <v>10.658286591829281</v>
      </c>
      <c r="E16" s="178">
        <v>3.4259580801586225</v>
      </c>
      <c r="F16" s="178">
        <v>1.11584016218589</v>
      </c>
      <c r="G16" s="178">
        <v>-1.3544403628067698</v>
      </c>
    </row>
    <row r="17" spans="1:7" s="1" customFormat="1" ht="24.95" customHeight="1" x14ac:dyDescent="0.3">
      <c r="A17" s="165" t="s">
        <v>101</v>
      </c>
      <c r="B17" s="178"/>
      <c r="C17" s="178">
        <v>21.757878330022393</v>
      </c>
      <c r="D17" s="178">
        <v>25.362319603428176</v>
      </c>
      <c r="E17" s="178">
        <v>3.5196920879857174</v>
      </c>
      <c r="F17" s="178">
        <v>8.1266284038687502</v>
      </c>
      <c r="G17" s="178">
        <v>1.903600229178096</v>
      </c>
    </row>
    <row r="18" spans="1:7" s="1" customFormat="1" ht="24.95" customHeight="1" x14ac:dyDescent="0.3">
      <c r="A18" s="165" t="s">
        <v>102</v>
      </c>
      <c r="B18" s="178"/>
      <c r="C18" s="178">
        <v>13.178467407545938</v>
      </c>
      <c r="D18" s="178">
        <v>-14.736676671910956</v>
      </c>
      <c r="E18" s="178">
        <v>10.575973531289748</v>
      </c>
      <c r="F18" s="178">
        <v>-5.1977355512344019</v>
      </c>
      <c r="G18" s="178">
        <v>5.1187456232905646</v>
      </c>
    </row>
    <row r="19" spans="1:7" s="1" customFormat="1" ht="24.95" customHeight="1" x14ac:dyDescent="0.3">
      <c r="A19" s="165" t="s">
        <v>100</v>
      </c>
      <c r="B19" s="178"/>
      <c r="C19" s="178">
        <v>-11.620267336197429</v>
      </c>
      <c r="D19" s="178">
        <v>6.9533321353571012</v>
      </c>
      <c r="E19" s="178">
        <v>4.9682845715177137</v>
      </c>
      <c r="F19" s="178">
        <v>-4.1993858627001401</v>
      </c>
      <c r="G19" s="178">
        <v>4.692339691814837</v>
      </c>
    </row>
    <row r="20" spans="1:7" s="1" customFormat="1" ht="24.95" customHeight="1" x14ac:dyDescent="0.3">
      <c r="A20" s="165" t="s">
        <v>107</v>
      </c>
      <c r="B20" s="178"/>
      <c r="C20" s="178">
        <v>-2.736519378885987</v>
      </c>
      <c r="D20" s="178">
        <v>7.9829404712608039</v>
      </c>
      <c r="E20" s="178">
        <v>-1.9344284900324027</v>
      </c>
      <c r="F20" s="178">
        <v>11.271447246561749</v>
      </c>
      <c r="G20" s="178">
        <v>0.86287011854916784</v>
      </c>
    </row>
    <row r="21" spans="1:7" s="1" customFormat="1" ht="24.95" customHeight="1" x14ac:dyDescent="0.3">
      <c r="A21" s="165" t="s">
        <v>109</v>
      </c>
      <c r="B21" s="178"/>
      <c r="C21" s="178">
        <v>40.217854227299568</v>
      </c>
      <c r="D21" s="178">
        <v>21.306267140107678</v>
      </c>
      <c r="E21" s="178">
        <v>-7.5591281376582344</v>
      </c>
      <c r="F21" s="178">
        <v>-1.5512091178513145</v>
      </c>
      <c r="G21" s="178">
        <v>4.4550274010947675</v>
      </c>
    </row>
    <row r="22" spans="1:7" s="1" customFormat="1" ht="24.95" customHeight="1" x14ac:dyDescent="0.3">
      <c r="A22" s="165" t="s">
        <v>117</v>
      </c>
      <c r="B22" s="178"/>
      <c r="C22" s="178">
        <v>7.4271060375085085</v>
      </c>
      <c r="D22" s="178">
        <v>-1.160447621723236</v>
      </c>
      <c r="E22" s="178">
        <v>-4.8417558955210893</v>
      </c>
      <c r="F22" s="178">
        <v>8.6192429033607709</v>
      </c>
      <c r="G22" s="178">
        <v>-12.453557331379471</v>
      </c>
    </row>
    <row r="23" spans="1:7" s="1" customFormat="1" ht="24.95" customHeight="1" x14ac:dyDescent="0.3">
      <c r="A23" s="165" t="s">
        <v>110</v>
      </c>
      <c r="B23" s="178"/>
      <c r="C23" s="178">
        <v>21.659029395993301</v>
      </c>
      <c r="D23" s="178">
        <v>13.65456538173261</v>
      </c>
      <c r="E23" s="178">
        <v>-8.6394497118039908</v>
      </c>
      <c r="F23" s="178">
        <v>12.136372088191365</v>
      </c>
      <c r="G23" s="178">
        <v>-13.224215232713647</v>
      </c>
    </row>
    <row r="24" spans="1:7" s="1" customFormat="1" ht="24.95" customHeight="1" x14ac:dyDescent="0.3">
      <c r="A24" s="165" t="s">
        <v>103</v>
      </c>
      <c r="B24" s="178"/>
      <c r="C24" s="178">
        <v>7.1677006704687756</v>
      </c>
      <c r="D24" s="178">
        <v>-4.44690632844096</v>
      </c>
      <c r="E24" s="178">
        <v>-12.675656627480166</v>
      </c>
      <c r="F24" s="178">
        <v>-18.855703697965453</v>
      </c>
      <c r="G24" s="178">
        <v>-7.1603282257344318</v>
      </c>
    </row>
    <row r="25" spans="1:7" s="1" customFormat="1" ht="24.95" customHeight="1" x14ac:dyDescent="0.3">
      <c r="A25" s="165" t="s">
        <v>111</v>
      </c>
      <c r="B25" s="178"/>
      <c r="C25" s="178">
        <v>9.4083384644313099</v>
      </c>
      <c r="D25" s="178">
        <v>12.621522027768421</v>
      </c>
      <c r="E25" s="178">
        <v>-3.7825504183953313</v>
      </c>
      <c r="F25" s="178">
        <v>-12.110799088759507</v>
      </c>
      <c r="G25" s="178">
        <v>7.0445160534825249</v>
      </c>
    </row>
    <row r="26" spans="1:7" s="1" customFormat="1" ht="24.95" customHeight="1" x14ac:dyDescent="0.3">
      <c r="A26" s="165" t="s">
        <v>108</v>
      </c>
      <c r="B26" s="178"/>
      <c r="C26" s="178">
        <v>11.228425634338649</v>
      </c>
      <c r="D26" s="178">
        <v>10.621136661101843</v>
      </c>
      <c r="E26" s="178">
        <v>-6.1046225634026285</v>
      </c>
      <c r="F26" s="178">
        <v>-17.68903358611999</v>
      </c>
      <c r="G26" s="178">
        <v>-5.0588893260316183</v>
      </c>
    </row>
    <row r="27" spans="1:7" s="1" customFormat="1" ht="24.95" customHeight="1" x14ac:dyDescent="0.3">
      <c r="A27" s="165" t="s">
        <v>87</v>
      </c>
      <c r="B27" s="178"/>
      <c r="C27" s="178">
        <v>-7.8251603248866957</v>
      </c>
      <c r="D27" s="178">
        <v>-31.554487589077468</v>
      </c>
      <c r="E27" s="178">
        <v>25.707597070893129</v>
      </c>
      <c r="F27" s="178">
        <v>4.0637870494534525</v>
      </c>
      <c r="G27" s="178">
        <v>-3.9549047049068804</v>
      </c>
    </row>
    <row r="28" spans="1:7" s="1" customFormat="1" ht="24.95" customHeight="1" x14ac:dyDescent="0.3">
      <c r="A28" s="165" t="s">
        <v>99</v>
      </c>
      <c r="B28" s="178"/>
      <c r="C28" s="178">
        <v>3.9623691311635838</v>
      </c>
      <c r="D28" s="178">
        <v>3.4138587074937732</v>
      </c>
      <c r="E28" s="178">
        <v>-7.801538518473663</v>
      </c>
      <c r="F28" s="178">
        <v>-24.565607659394118</v>
      </c>
      <c r="G28" s="178">
        <v>5.4509976904627564</v>
      </c>
    </row>
    <row r="29" spans="1:7" s="1" customFormat="1" ht="24.95" customHeight="1" x14ac:dyDescent="0.3">
      <c r="A29" s="165" t="s">
        <v>86</v>
      </c>
      <c r="B29" s="178"/>
      <c r="C29" s="178">
        <v>26.756980730107216</v>
      </c>
      <c r="D29" s="178">
        <v>35.294392584361361</v>
      </c>
      <c r="E29" s="178">
        <v>119.94527041116439</v>
      </c>
      <c r="F29" s="178">
        <v>11.363704703080685</v>
      </c>
      <c r="G29" s="178">
        <v>-1.1332430672771778</v>
      </c>
    </row>
    <row r="30" spans="1:7" s="1" customFormat="1" ht="24.95" customHeight="1" x14ac:dyDescent="0.3">
      <c r="A30" s="169" t="s">
        <v>37</v>
      </c>
      <c r="B30" s="178"/>
      <c r="C30" s="178">
        <v>-6.5984741214332843</v>
      </c>
      <c r="D30" s="178">
        <v>5.2118811990775953</v>
      </c>
      <c r="E30" s="178">
        <v>-0.36750091248677563</v>
      </c>
      <c r="F30" s="178">
        <v>-0.49735549880139729</v>
      </c>
      <c r="G30" s="178">
        <v>-4.6004438375411922</v>
      </c>
    </row>
    <row r="31" spans="1:7" s="1" customFormat="1" ht="24.95" customHeight="1" x14ac:dyDescent="0.3">
      <c r="A31" s="166" t="s">
        <v>38</v>
      </c>
      <c r="B31" s="178"/>
      <c r="C31" s="178">
        <v>5.1695379454247501</v>
      </c>
      <c r="D31" s="178">
        <v>5.6230947601115275</v>
      </c>
      <c r="E31" s="178">
        <v>21.761637104425745</v>
      </c>
      <c r="F31" s="178">
        <v>-14.905512878705451</v>
      </c>
      <c r="G31" s="178">
        <v>6.620209720589358</v>
      </c>
    </row>
    <row r="32" spans="1:7" s="1" customFormat="1" ht="24.95" customHeight="1" x14ac:dyDescent="0.3">
      <c r="A32" s="169" t="s">
        <v>39</v>
      </c>
      <c r="B32" s="180"/>
      <c r="C32" s="180">
        <v>40.76357691211129</v>
      </c>
      <c r="D32" s="178">
        <v>22.657973129576021</v>
      </c>
      <c r="E32" s="178">
        <v>-41.101159543161003</v>
      </c>
      <c r="F32" s="178">
        <v>-23.077914751798659</v>
      </c>
      <c r="G32" s="178">
        <v>-5.376557433850536</v>
      </c>
    </row>
    <row r="33" spans="1:7" s="1" customFormat="1" ht="24.95" customHeight="1" thickBot="1" x14ac:dyDescent="0.3">
      <c r="A33" s="167" t="s">
        <v>40</v>
      </c>
      <c r="B33" s="179"/>
      <c r="C33" s="179">
        <v>10.450902960976507</v>
      </c>
      <c r="D33" s="179">
        <v>4.2418360603823828</v>
      </c>
      <c r="E33" s="179">
        <v>-3.9697388887587692</v>
      </c>
      <c r="F33" s="179">
        <v>-7.002380182295127</v>
      </c>
      <c r="G33" s="179">
        <v>0.12343006139033719</v>
      </c>
    </row>
    <row r="34" spans="1:7" s="1" customFormat="1" ht="24.95" customHeight="1" thickTop="1" x14ac:dyDescent="0.3">
      <c r="A34" s="165" t="s">
        <v>41</v>
      </c>
      <c r="B34" s="178"/>
      <c r="C34" s="178">
        <v>12.535787049990631</v>
      </c>
      <c r="D34" s="178">
        <v>6.8861002437655685</v>
      </c>
      <c r="E34" s="178">
        <v>1.4876924112485312</v>
      </c>
      <c r="F34" s="178">
        <v>-6.8361714298660559</v>
      </c>
      <c r="G34" s="178">
        <v>-6.3122332086220041</v>
      </c>
    </row>
    <row r="35" spans="1:7" s="1" customFormat="1" ht="24.95" customHeight="1" x14ac:dyDescent="0.3">
      <c r="A35" s="165" t="s">
        <v>42</v>
      </c>
      <c r="B35" s="178"/>
      <c r="C35" s="178">
        <v>11.092584962772378</v>
      </c>
      <c r="D35" s="178">
        <v>3.9943621162910716</v>
      </c>
      <c r="E35" s="178">
        <v>4.2850962704036277</v>
      </c>
      <c r="F35" s="178">
        <v>-1.3537254707651272</v>
      </c>
      <c r="G35" s="178">
        <v>0.36093536842483331</v>
      </c>
    </row>
    <row r="36" spans="1:7" s="1" customFormat="1" ht="24.95" customHeight="1" x14ac:dyDescent="0.3">
      <c r="A36" s="165" t="s">
        <v>154</v>
      </c>
      <c r="B36" s="178"/>
      <c r="C36" s="178">
        <v>9.8769098789474015</v>
      </c>
      <c r="D36" s="178">
        <v>19.541143492580403</v>
      </c>
      <c r="E36" s="178">
        <v>4.3079819083307882</v>
      </c>
      <c r="F36" s="178">
        <v>-4.7769918228449058</v>
      </c>
      <c r="G36" s="178">
        <v>-2.3428220863049773</v>
      </c>
    </row>
    <row r="37" spans="1:7" s="1" customFormat="1" ht="24.95" customHeight="1" x14ac:dyDescent="0.3">
      <c r="A37" s="165" t="s">
        <v>88</v>
      </c>
      <c r="B37" s="178"/>
      <c r="C37" s="178">
        <v>11.349927210967508</v>
      </c>
      <c r="D37" s="178">
        <v>25.076756680320557</v>
      </c>
      <c r="E37" s="178">
        <v>7.3607129687238029</v>
      </c>
      <c r="F37" s="178">
        <v>-4.0115565679394223</v>
      </c>
      <c r="G37" s="178">
        <v>-4.966761614137468</v>
      </c>
    </row>
    <row r="38" spans="1:7" s="1" customFormat="1" ht="24.95" customHeight="1" x14ac:dyDescent="0.3">
      <c r="A38" s="165" t="s">
        <v>89</v>
      </c>
      <c r="B38" s="178"/>
      <c r="C38" s="178">
        <v>5.7541753486328417</v>
      </c>
      <c r="D38" s="178">
        <v>3.2280748525562188</v>
      </c>
      <c r="E38" s="178">
        <v>-6.5922881248084053</v>
      </c>
      <c r="F38" s="178">
        <v>-7.9183671325682781</v>
      </c>
      <c r="G38" s="178">
        <v>8.8828182547754011</v>
      </c>
    </row>
    <row r="39" spans="1:7" s="1" customFormat="1" ht="24.95" customHeight="1" x14ac:dyDescent="0.3">
      <c r="A39" s="166" t="s">
        <v>250</v>
      </c>
      <c r="B39" s="178"/>
      <c r="C39" s="178">
        <v>2.8509950192371321</v>
      </c>
      <c r="D39" s="178">
        <v>11.572393875856037</v>
      </c>
      <c r="E39" s="178">
        <v>5.9750983312733155</v>
      </c>
      <c r="F39" s="178">
        <v>6.2989550534246916</v>
      </c>
      <c r="G39" s="178">
        <v>-1.5526521715029844</v>
      </c>
    </row>
    <row r="40" spans="1:7" s="1" customFormat="1" ht="24.95" customHeight="1" x14ac:dyDescent="0.3">
      <c r="A40" s="166" t="s">
        <v>273</v>
      </c>
      <c r="B40" s="178"/>
      <c r="C40" s="178">
        <v>10.704359338980893</v>
      </c>
      <c r="D40" s="178">
        <v>2.0640673115050276</v>
      </c>
      <c r="E40" s="178">
        <v>1.1230057832208615</v>
      </c>
      <c r="F40" s="178">
        <v>3.7374160584094085</v>
      </c>
      <c r="G40" s="178">
        <v>-0.52645301622656859</v>
      </c>
    </row>
    <row r="41" spans="1:7" s="1" customFormat="1" ht="24.95" customHeight="1" x14ac:dyDescent="0.3">
      <c r="A41" s="165" t="s">
        <v>251</v>
      </c>
      <c r="B41" s="178"/>
      <c r="C41" s="178">
        <v>3.060593821816326</v>
      </c>
      <c r="D41" s="178">
        <v>3.5104159197419591</v>
      </c>
      <c r="E41" s="178">
        <v>2.7058587953906255</v>
      </c>
      <c r="F41" s="178">
        <v>2.6080539018898605</v>
      </c>
      <c r="G41" s="178">
        <v>2.6581324331021534</v>
      </c>
    </row>
    <row r="42" spans="1:7" s="1" customFormat="1" ht="24.95" customHeight="1" x14ac:dyDescent="0.3">
      <c r="A42" s="165" t="s">
        <v>274</v>
      </c>
      <c r="B42" s="178"/>
      <c r="C42" s="178">
        <v>4.9673049841204318</v>
      </c>
      <c r="D42" s="178">
        <v>15.767774204775435</v>
      </c>
      <c r="E42" s="178">
        <v>-5.071044265365245</v>
      </c>
      <c r="F42" s="178">
        <v>-2.6282478457778211</v>
      </c>
      <c r="G42" s="178">
        <v>-3.94145020087511</v>
      </c>
    </row>
    <row r="43" spans="1:7" s="1" customFormat="1" ht="24.95" customHeight="1" x14ac:dyDescent="0.3">
      <c r="A43" s="165" t="s">
        <v>252</v>
      </c>
      <c r="B43" s="178"/>
      <c r="C43" s="178">
        <v>-0.38516951896239959</v>
      </c>
      <c r="D43" s="178">
        <v>6.5689538181531475</v>
      </c>
      <c r="E43" s="178">
        <v>-16.105080970743472</v>
      </c>
      <c r="F43" s="178">
        <v>-2.2215493721081714</v>
      </c>
      <c r="G43" s="178">
        <v>-4.394373252667819</v>
      </c>
    </row>
    <row r="44" spans="1:7" s="1" customFormat="1" ht="24.95" customHeight="1" x14ac:dyDescent="0.3">
      <c r="A44" s="165" t="s">
        <v>253</v>
      </c>
      <c r="B44" s="178"/>
      <c r="C44" s="178">
        <v>7.9782137395912116</v>
      </c>
      <c r="D44" s="178">
        <v>0.61784949237187448</v>
      </c>
      <c r="E44" s="178">
        <v>2.9551633027510462</v>
      </c>
      <c r="F44" s="178">
        <v>-1.2898252242538319</v>
      </c>
      <c r="G44" s="178">
        <v>-9.7722071859869715</v>
      </c>
    </row>
    <row r="45" spans="1:7" s="1" customFormat="1" ht="25.5" customHeight="1" x14ac:dyDescent="0.3">
      <c r="A45" s="169" t="s">
        <v>44</v>
      </c>
      <c r="B45" s="178"/>
      <c r="C45" s="178">
        <v>-6.3818420691077904E-2</v>
      </c>
      <c r="D45" s="178">
        <v>16.090279542502046</v>
      </c>
      <c r="E45" s="178">
        <v>-0.13730131202538587</v>
      </c>
      <c r="F45" s="180">
        <v>3.5161641283971221</v>
      </c>
      <c r="G45" s="180">
        <v>0.81205048174786043</v>
      </c>
    </row>
    <row r="46" spans="1:7" s="1" customFormat="1" ht="24.95" customHeight="1" x14ac:dyDescent="0.3">
      <c r="A46" s="169" t="s">
        <v>45</v>
      </c>
      <c r="B46" s="178"/>
      <c r="C46" s="178">
        <v>8.255288889618754</v>
      </c>
      <c r="D46" s="178">
        <v>-2.4754460538203489</v>
      </c>
      <c r="E46" s="178">
        <v>3.4415676736873877</v>
      </c>
      <c r="F46" s="180">
        <v>-2.0172015475497744</v>
      </c>
      <c r="G46" s="180">
        <v>1.1689283793020593</v>
      </c>
    </row>
    <row r="47" spans="1:7" ht="18.75" x14ac:dyDescent="0.3">
      <c r="A47" s="165" t="s">
        <v>46</v>
      </c>
      <c r="B47" s="178"/>
      <c r="C47" s="178">
        <v>11.157490893542061</v>
      </c>
      <c r="D47" s="178">
        <v>19.512184961138033</v>
      </c>
      <c r="E47" s="178">
        <v>9.7728212689186051</v>
      </c>
      <c r="F47" s="178">
        <v>6.1329701762572313</v>
      </c>
      <c r="G47" s="178">
        <v>-5.8276239562728307</v>
      </c>
    </row>
    <row r="48" spans="1:7" ht="18.75" x14ac:dyDescent="0.25">
      <c r="A48" s="171" t="s">
        <v>47</v>
      </c>
      <c r="B48" s="181"/>
      <c r="C48" s="181">
        <v>5.5072972480524385</v>
      </c>
      <c r="D48" s="181">
        <v>1.6970117268686806</v>
      </c>
      <c r="E48" s="181">
        <v>1.4339439299386783</v>
      </c>
      <c r="F48" s="181">
        <v>0.99999994023106353</v>
      </c>
      <c r="G48" s="181">
        <v>-2.4999982246852568</v>
      </c>
    </row>
    <row r="49" spans="1:7" ht="19.5" thickBot="1" x14ac:dyDescent="0.3">
      <c r="A49" s="167" t="s">
        <v>48</v>
      </c>
      <c r="B49" s="179"/>
      <c r="C49" s="179">
        <v>7.1189710561372834</v>
      </c>
      <c r="D49" s="179">
        <v>7.276318425431171</v>
      </c>
      <c r="E49" s="179">
        <v>1.9357116052193817</v>
      </c>
      <c r="F49" s="179">
        <v>-0.11849772119259683</v>
      </c>
      <c r="G49" s="179">
        <v>-1.6201910629800125</v>
      </c>
    </row>
    <row r="50" spans="1:7" ht="20.25" thickTop="1" thickBot="1" x14ac:dyDescent="0.3">
      <c r="A50" s="167" t="s">
        <v>49</v>
      </c>
      <c r="B50" s="179"/>
      <c r="C50" s="179">
        <v>6.1686039970073665</v>
      </c>
      <c r="D50" s="179">
        <v>4.1760813159102668</v>
      </c>
      <c r="E50" s="179">
        <v>-0.57080497796998486</v>
      </c>
      <c r="F50" s="179">
        <v>0.25849202211418287</v>
      </c>
      <c r="G50" s="179">
        <v>0.41851897084407597</v>
      </c>
    </row>
    <row r="51" spans="1:7" ht="19.5" thickTop="1" x14ac:dyDescent="0.3">
      <c r="A51" s="173" t="s">
        <v>50</v>
      </c>
      <c r="B51" s="209"/>
      <c r="C51" s="209">
        <v>0.99095288630793732</v>
      </c>
      <c r="D51" s="209">
        <v>8.8045568648757779</v>
      </c>
      <c r="E51" s="209">
        <v>3.1074324829622952</v>
      </c>
      <c r="F51" s="209">
        <v>-3.6664718188530685</v>
      </c>
      <c r="G51" s="209">
        <v>-0.55577032486770861</v>
      </c>
    </row>
    <row r="52" spans="1:7" ht="19.5" thickBot="1" x14ac:dyDescent="0.3">
      <c r="A52" s="175" t="s">
        <v>51</v>
      </c>
      <c r="B52" s="210"/>
      <c r="C52" s="210">
        <v>5.7577887960633944</v>
      </c>
      <c r="D52" s="210">
        <v>4.5267700416864471</v>
      </c>
      <c r="E52" s="210">
        <v>-0.28070803827895929</v>
      </c>
      <c r="F52" s="210">
        <v>-6.1581560203094909E-2</v>
      </c>
      <c r="G52" s="210">
        <v>0.34193337497828225</v>
      </c>
    </row>
    <row r="53" spans="1:7" ht="15.75" thickTop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8" sqref="B8"/>
    </sheetView>
  </sheetViews>
  <sheetFormatPr defaultRowHeight="15" x14ac:dyDescent="0.25"/>
  <cols>
    <col min="1" max="1" width="56.7109375" customWidth="1"/>
    <col min="2" max="7" width="10" bestFit="1" customWidth="1"/>
  </cols>
  <sheetData>
    <row r="1" spans="1:11" ht="23.25" x14ac:dyDescent="0.35">
      <c r="A1" s="54" t="s">
        <v>246</v>
      </c>
    </row>
    <row r="2" spans="1:11" ht="23.25" x14ac:dyDescent="0.25">
      <c r="A2" s="186"/>
    </row>
    <row r="3" spans="1:11" ht="15.75" thickBot="1" x14ac:dyDescent="0.3"/>
    <row r="4" spans="1:11" ht="30" customHeight="1" thickTop="1" thickBot="1" x14ac:dyDescent="0.3">
      <c r="A4" s="187" t="s">
        <v>52</v>
      </c>
      <c r="B4" s="188" t="s">
        <v>85</v>
      </c>
      <c r="C4" s="188" t="s">
        <v>145</v>
      </c>
      <c r="D4" s="188" t="s">
        <v>146</v>
      </c>
      <c r="E4" s="188" t="s">
        <v>147</v>
      </c>
      <c r="F4" s="188" t="s">
        <v>148</v>
      </c>
      <c r="G4" s="188" t="s">
        <v>248</v>
      </c>
    </row>
    <row r="5" spans="1:11" ht="30" customHeight="1" thickTop="1" x14ac:dyDescent="0.3">
      <c r="A5" s="189" t="s">
        <v>17</v>
      </c>
      <c r="B5" s="189">
        <v>109727.328125</v>
      </c>
      <c r="C5" s="189">
        <v>120868.421875</v>
      </c>
      <c r="D5" s="189">
        <v>139243.29296875</v>
      </c>
      <c r="E5" s="189">
        <v>160986.93359375</v>
      </c>
      <c r="F5" s="189">
        <v>163696.14453125</v>
      </c>
      <c r="G5" s="189">
        <v>170144.48046875</v>
      </c>
    </row>
    <row r="6" spans="1:11" ht="30" customHeight="1" x14ac:dyDescent="0.3">
      <c r="A6" s="189" t="s">
        <v>18</v>
      </c>
      <c r="B6" s="189">
        <v>76919.265625</v>
      </c>
      <c r="C6" s="189">
        <v>83482.6015625</v>
      </c>
      <c r="D6" s="189">
        <v>99484.484375</v>
      </c>
      <c r="E6" s="189">
        <v>118425.8125</v>
      </c>
      <c r="F6" s="189">
        <v>118696.5703125</v>
      </c>
      <c r="G6" s="189">
        <v>122387.0625</v>
      </c>
      <c r="H6" s="42"/>
      <c r="I6" s="42"/>
      <c r="J6" s="42"/>
      <c r="K6" s="42"/>
    </row>
    <row r="7" spans="1:11" ht="30" customHeight="1" x14ac:dyDescent="0.3">
      <c r="A7" s="189" t="s">
        <v>16</v>
      </c>
      <c r="B7" s="189">
        <v>32808.0625</v>
      </c>
      <c r="C7" s="189">
        <v>37385.8203125</v>
      </c>
      <c r="D7" s="189">
        <v>39758.80859375</v>
      </c>
      <c r="E7" s="189">
        <v>42561.12109375</v>
      </c>
      <c r="F7" s="189">
        <v>44999.57421875</v>
      </c>
      <c r="G7" s="189">
        <v>47757.41796875</v>
      </c>
    </row>
    <row r="8" spans="1:11" ht="30" customHeight="1" x14ac:dyDescent="0.3">
      <c r="A8" s="189" t="s">
        <v>24</v>
      </c>
      <c r="B8" s="189">
        <v>36170.47265625</v>
      </c>
      <c r="C8" s="189">
        <v>47441.171875</v>
      </c>
      <c r="D8" s="189">
        <v>45020.45703125</v>
      </c>
      <c r="E8" s="189">
        <v>34074.7421875</v>
      </c>
      <c r="F8" s="189">
        <v>30397.298828125</v>
      </c>
      <c r="G8" s="189">
        <v>30540.279296875</v>
      </c>
    </row>
    <row r="9" spans="1:11" ht="30" customHeight="1" x14ac:dyDescent="0.3">
      <c r="A9" s="189" t="s">
        <v>53</v>
      </c>
      <c r="B9" s="189">
        <v>-2054.671142578125</v>
      </c>
      <c r="C9" s="189">
        <v>-542.42791748046875</v>
      </c>
      <c r="D9" s="189">
        <v>-660.00909423828125</v>
      </c>
      <c r="E9" s="189">
        <v>293.161376953125</v>
      </c>
      <c r="F9" s="189">
        <v>-338.48757934570312</v>
      </c>
      <c r="G9" s="189">
        <v>-3728.60107421875</v>
      </c>
    </row>
    <row r="10" spans="1:11" ht="30" customHeight="1" thickBot="1" x14ac:dyDescent="0.3">
      <c r="A10" s="190" t="s">
        <v>54</v>
      </c>
      <c r="B10" s="190">
        <v>143843.12963867187</v>
      </c>
      <c r="C10" s="190">
        <v>167767.16583251953</v>
      </c>
      <c r="D10" s="190">
        <v>183603.74090576172</v>
      </c>
      <c r="E10" s="190">
        <v>195354.83715820312</v>
      </c>
      <c r="F10" s="190">
        <v>193754.9557800293</v>
      </c>
      <c r="G10" s="190">
        <v>196956.15869140625</v>
      </c>
    </row>
    <row r="11" spans="1:11" ht="30" customHeight="1" thickTop="1" x14ac:dyDescent="0.3">
      <c r="A11" s="189" t="s">
        <v>55</v>
      </c>
      <c r="B11" s="189">
        <v>43982.71484375</v>
      </c>
      <c r="C11" s="189">
        <v>52592.75</v>
      </c>
      <c r="D11" s="189">
        <v>51630.62890625</v>
      </c>
      <c r="E11" s="189">
        <v>55180.234375</v>
      </c>
      <c r="F11" s="189">
        <v>57664.00390625</v>
      </c>
      <c r="G11" s="189">
        <v>63809.92578125</v>
      </c>
    </row>
    <row r="12" spans="1:11" ht="30" customHeight="1" x14ac:dyDescent="0.3">
      <c r="A12" s="189" t="s">
        <v>56</v>
      </c>
      <c r="B12" s="189">
        <v>70715.6484375</v>
      </c>
      <c r="C12" s="189">
        <v>86380.0390625</v>
      </c>
      <c r="D12" s="189">
        <v>90028</v>
      </c>
      <c r="E12" s="189">
        <v>93656.6640625</v>
      </c>
      <c r="F12" s="189">
        <v>81944.140625</v>
      </c>
      <c r="G12" s="189">
        <v>83746.703125</v>
      </c>
    </row>
    <row r="13" spans="1:11" ht="30" customHeight="1" x14ac:dyDescent="0.3">
      <c r="A13" s="189" t="s">
        <v>57</v>
      </c>
      <c r="B13" s="189">
        <v>0.280517578125</v>
      </c>
      <c r="C13" s="189">
        <v>0.23260498046875</v>
      </c>
      <c r="D13" s="189">
        <v>0.25518798828125</v>
      </c>
      <c r="E13" s="189">
        <v>0.280029296875</v>
      </c>
      <c r="F13" s="189">
        <v>0.555938720703125</v>
      </c>
      <c r="G13" s="189">
        <v>0.52490234375</v>
      </c>
    </row>
    <row r="14" spans="1:11" ht="30" customHeight="1" thickBot="1" x14ac:dyDescent="0.3">
      <c r="A14" s="190" t="s">
        <v>5</v>
      </c>
      <c r="B14" s="190">
        <v>117110.4765625</v>
      </c>
      <c r="C14" s="190">
        <v>133980.109375</v>
      </c>
      <c r="D14" s="190">
        <v>145206.625</v>
      </c>
      <c r="E14" s="190">
        <v>156878.6875</v>
      </c>
      <c r="F14" s="190">
        <v>169475.375</v>
      </c>
      <c r="G14" s="190">
        <v>177019.90625</v>
      </c>
    </row>
    <row r="15" spans="1:11" ht="30" customHeight="1" thickTop="1" x14ac:dyDescent="0.25">
      <c r="A15" s="8"/>
      <c r="B15" s="191"/>
      <c r="C15" s="191"/>
      <c r="D15" s="191"/>
      <c r="E15" s="191"/>
      <c r="F15" s="191"/>
      <c r="G15" s="191"/>
    </row>
    <row r="16" spans="1:11" ht="30" customHeight="1" x14ac:dyDescent="0.35">
      <c r="A16" s="192" t="s">
        <v>247</v>
      </c>
      <c r="B16" s="9"/>
      <c r="C16" s="2"/>
      <c r="D16" s="2"/>
    </row>
    <row r="17" spans="1:12" ht="30" customHeight="1" x14ac:dyDescent="0.35">
      <c r="A17" s="192"/>
      <c r="B17" s="8"/>
      <c r="C17" s="2"/>
      <c r="D17" s="2"/>
    </row>
    <row r="18" spans="1:12" ht="30" customHeight="1" thickBot="1" x14ac:dyDescent="0.3">
      <c r="A18" s="10"/>
      <c r="B18" s="191"/>
      <c r="C18" s="191"/>
      <c r="D18" s="191"/>
    </row>
    <row r="19" spans="1:12" ht="30" customHeight="1" thickTop="1" thickBot="1" x14ac:dyDescent="0.3">
      <c r="A19" s="193" t="s">
        <v>52</v>
      </c>
      <c r="B19" s="188" t="s">
        <v>85</v>
      </c>
      <c r="C19" s="188" t="s">
        <v>145</v>
      </c>
      <c r="D19" s="188" t="s">
        <v>146</v>
      </c>
      <c r="E19" s="188" t="s">
        <v>147</v>
      </c>
      <c r="F19" s="188" t="s">
        <v>148</v>
      </c>
      <c r="G19" s="188" t="s">
        <v>248</v>
      </c>
    </row>
    <row r="20" spans="1:12" ht="30" customHeight="1" thickTop="1" x14ac:dyDescent="0.3">
      <c r="A20" s="194" t="s">
        <v>17</v>
      </c>
      <c r="B20" s="194">
        <v>93.695569641406308</v>
      </c>
      <c r="C20" s="194">
        <v>90.213705929063394</v>
      </c>
      <c r="D20" s="194">
        <v>95.893209396437669</v>
      </c>
      <c r="E20" s="194">
        <v>102.61874073477954</v>
      </c>
      <c r="F20" s="194">
        <v>96.589929086305318</v>
      </c>
      <c r="G20" s="194">
        <v>96.116015465774765</v>
      </c>
      <c r="L20" s="40"/>
    </row>
    <row r="21" spans="1:12" ht="30" customHeight="1" x14ac:dyDescent="0.3">
      <c r="A21" s="194" t="s">
        <v>18</v>
      </c>
      <c r="B21" s="194">
        <v>65.680943227952298</v>
      </c>
      <c r="C21" s="194">
        <v>62.309698023039104</v>
      </c>
      <c r="D21" s="194">
        <v>68.512359112402763</v>
      </c>
      <c r="E21" s="194">
        <v>75.488783331387822</v>
      </c>
      <c r="F21" s="194">
        <v>70.037650196968144</v>
      </c>
      <c r="G21" s="194">
        <v>69.137457528169946</v>
      </c>
      <c r="I21" s="42"/>
    </row>
    <row r="22" spans="1:12" ht="30" customHeight="1" x14ac:dyDescent="0.3">
      <c r="A22" s="194" t="s">
        <v>16</v>
      </c>
      <c r="B22" s="194">
        <v>28.014626413454017</v>
      </c>
      <c r="C22" s="194">
        <v>27.904007906024297</v>
      </c>
      <c r="D22" s="194">
        <v>27.380850284034906</v>
      </c>
      <c r="E22" s="194">
        <v>27.129957403391714</v>
      </c>
      <c r="F22" s="194">
        <v>26.552278889337167</v>
      </c>
      <c r="G22" s="194">
        <v>26.97855793760483</v>
      </c>
    </row>
    <row r="23" spans="1:12" ht="30" customHeight="1" x14ac:dyDescent="0.3">
      <c r="A23" s="194" t="s">
        <v>24</v>
      </c>
      <c r="B23" s="194">
        <v>30.885770187218387</v>
      </c>
      <c r="C23" s="194">
        <v>35.409115648813078</v>
      </c>
      <c r="D23" s="194">
        <v>31.004409772109227</v>
      </c>
      <c r="E23" s="194">
        <v>21.720440635060768</v>
      </c>
      <c r="F23" s="194">
        <v>17.936115396189564</v>
      </c>
      <c r="G23" s="194">
        <v>17.252454791013086</v>
      </c>
    </row>
    <row r="24" spans="1:12" ht="30" customHeight="1" x14ac:dyDescent="0.3">
      <c r="A24" s="189" t="s">
        <v>53</v>
      </c>
      <c r="B24" s="194">
        <v>-1.7544725313124139</v>
      </c>
      <c r="C24" s="194">
        <v>-0.40485704931189065</v>
      </c>
      <c r="D24" s="194">
        <v>-0.45453097903644635</v>
      </c>
      <c r="E24" s="194">
        <v>0.18687138554312865</v>
      </c>
      <c r="F24" s="194">
        <v>-0.1997267032722029</v>
      </c>
      <c r="G24" s="194">
        <v>-2.1063173928885468</v>
      </c>
    </row>
    <row r="25" spans="1:12" ht="30" customHeight="1" thickBot="1" x14ac:dyDescent="0.3">
      <c r="A25" s="195" t="s">
        <v>54</v>
      </c>
      <c r="B25" s="195">
        <v>122.82686729731228</v>
      </c>
      <c r="C25" s="195">
        <v>125.21796452856458</v>
      </c>
      <c r="D25" s="195">
        <v>126.44308818951045</v>
      </c>
      <c r="E25" s="195">
        <v>124.52605275538343</v>
      </c>
      <c r="F25" s="195">
        <v>114.32631777922268</v>
      </c>
      <c r="G25" s="195">
        <v>111.26215286389933</v>
      </c>
    </row>
    <row r="26" spans="1:12" ht="30" customHeight="1" thickTop="1" x14ac:dyDescent="0.3">
      <c r="A26" s="194" t="s">
        <v>55</v>
      </c>
      <c r="B26" s="194">
        <v>37.556601368859702</v>
      </c>
      <c r="C26" s="194">
        <v>39.254147683069093</v>
      </c>
      <c r="D26" s="194">
        <v>35.556662036770014</v>
      </c>
      <c r="E26" s="194">
        <v>35.17382459934209</v>
      </c>
      <c r="F26" s="194">
        <v>34.025004462300203</v>
      </c>
      <c r="G26" s="194">
        <v>36.046751539419027</v>
      </c>
    </row>
    <row r="27" spans="1:12" ht="30" customHeight="1" x14ac:dyDescent="0.3">
      <c r="A27" s="194" t="s">
        <v>56</v>
      </c>
      <c r="B27" s="194">
        <v>60.383708198608673</v>
      </c>
      <c r="C27" s="194">
        <v>64.47228582321047</v>
      </c>
      <c r="D27" s="194">
        <v>61.999925967565183</v>
      </c>
      <c r="E27" s="194">
        <v>59.700055855260771</v>
      </c>
      <c r="F27" s="194">
        <v>48.351650276625733</v>
      </c>
      <c r="G27" s="194">
        <v>47.309200924966596</v>
      </c>
    </row>
    <row r="28" spans="1:12" ht="30" customHeight="1" x14ac:dyDescent="0.3">
      <c r="A28" s="189" t="s">
        <v>57</v>
      </c>
      <c r="B28" s="194">
        <v>2.3953243668621929E-4</v>
      </c>
      <c r="C28" s="194">
        <v>1.7361157678839222E-4</v>
      </c>
      <c r="D28" s="194">
        <v>1.7574128472530094E-4</v>
      </c>
      <c r="E28" s="194">
        <v>1.7850053524638265E-4</v>
      </c>
      <c r="F28" s="194">
        <v>3.2803510285970747E-4</v>
      </c>
      <c r="G28" s="194">
        <v>2.9652164825389517E-4</v>
      </c>
    </row>
    <row r="29" spans="1:12" ht="30" customHeight="1" thickBot="1" x14ac:dyDescent="0.3">
      <c r="A29" s="195" t="s">
        <v>5</v>
      </c>
      <c r="B29" s="195">
        <v>99.999999999999986</v>
      </c>
      <c r="C29" s="195">
        <v>99.999999999999972</v>
      </c>
      <c r="D29" s="195">
        <v>100</v>
      </c>
      <c r="E29" s="195">
        <v>99.999999999999986</v>
      </c>
      <c r="F29" s="195">
        <v>100.00000000000001</v>
      </c>
      <c r="G29" s="195">
        <v>100.00000000000001</v>
      </c>
    </row>
    <row r="30" spans="1:12" ht="30" customHeight="1" thickTop="1" x14ac:dyDescent="0.3">
      <c r="A30" s="189" t="s">
        <v>58</v>
      </c>
      <c r="B30" s="8"/>
      <c r="C30" s="2"/>
      <c r="D30" s="2"/>
      <c r="E30" s="194"/>
      <c r="F30" s="194"/>
    </row>
    <row r="31" spans="1:12" ht="30" customHeight="1" x14ac:dyDescent="0.3">
      <c r="A31" s="196" t="s">
        <v>59</v>
      </c>
      <c r="B31" s="8"/>
      <c r="C31" s="2"/>
      <c r="D31" s="2"/>
      <c r="E31" s="194"/>
      <c r="F31" s="194"/>
    </row>
    <row r="32" spans="1:12" ht="30" customHeight="1" x14ac:dyDescent="0.3">
      <c r="A32" s="2"/>
      <c r="B32" s="2"/>
      <c r="C32" s="2"/>
      <c r="D32" s="2"/>
      <c r="E32" s="194"/>
      <c r="F32" s="194"/>
    </row>
    <row r="33" spans="1:6" ht="18.75" x14ac:dyDescent="0.3">
      <c r="A33" s="2"/>
      <c r="B33" s="2"/>
      <c r="C33" s="2"/>
      <c r="D33" s="2"/>
      <c r="E33" s="194"/>
      <c r="F33" s="194"/>
    </row>
    <row r="34" spans="1:6" ht="15.75" customHeight="1" x14ac:dyDescent="0.25"/>
    <row r="36" spans="1:6" x14ac:dyDescent="0.25">
      <c r="B36" s="34"/>
      <c r="C36" s="34"/>
      <c r="D36" s="34"/>
    </row>
    <row r="37" spans="1:6" ht="18.75" x14ac:dyDescent="0.3">
      <c r="A37" s="189"/>
      <c r="B37" s="189"/>
      <c r="C37" s="189"/>
      <c r="D37" s="189"/>
    </row>
    <row r="38" spans="1:6" ht="18.75" hidden="1" x14ac:dyDescent="0.3">
      <c r="A38" s="189"/>
      <c r="B38" s="189"/>
      <c r="C38" s="189"/>
      <c r="D38" s="189"/>
    </row>
    <row r="39" spans="1:6" ht="19.5" hidden="1" thickBot="1" x14ac:dyDescent="0.3">
      <c r="A39" s="190"/>
      <c r="B39" s="190"/>
      <c r="C39" s="190"/>
      <c r="D39" s="190"/>
    </row>
    <row r="40" spans="1:6" ht="18.75" hidden="1" x14ac:dyDescent="0.3">
      <c r="A40" s="189"/>
      <c r="B40" s="189"/>
      <c r="C40" s="189"/>
      <c r="D40" s="189"/>
    </row>
    <row r="41" spans="1:6" ht="18.75" hidden="1" x14ac:dyDescent="0.3">
      <c r="A41" s="189"/>
      <c r="B41" s="189"/>
      <c r="C41" s="189"/>
      <c r="D41" s="189"/>
    </row>
    <row r="42" spans="1:6" ht="18.75" hidden="1" x14ac:dyDescent="0.3">
      <c r="A42" s="189"/>
      <c r="B42" s="189"/>
      <c r="C42" s="189"/>
      <c r="D42" s="189"/>
    </row>
    <row r="43" spans="1:6" ht="19.5" hidden="1" thickBot="1" x14ac:dyDescent="0.3">
      <c r="A43" s="197"/>
      <c r="B43" s="190"/>
      <c r="C43" s="190"/>
      <c r="D43" s="190"/>
    </row>
    <row r="44" spans="1:6" x14ac:dyDescent="0.25">
      <c r="B44" s="35"/>
      <c r="C44" s="35"/>
      <c r="D4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2</vt:i4>
      </vt:variant>
    </vt:vector>
  </HeadingPairs>
  <TitlesOfParts>
    <vt:vector size="36" baseType="lpstr">
      <vt:lpstr>Cover Page</vt:lpstr>
      <vt:lpstr>Table of Content</vt:lpstr>
      <vt:lpstr>Table 1</vt:lpstr>
      <vt:lpstr>Table 2 &amp; 3</vt:lpstr>
      <vt:lpstr>Table 4</vt:lpstr>
      <vt:lpstr>Table 5</vt:lpstr>
      <vt:lpstr>Table 6</vt:lpstr>
      <vt:lpstr>Table 7</vt:lpstr>
      <vt:lpstr>Table 8 &amp; 9</vt:lpstr>
      <vt:lpstr>Table 10 &amp; 11</vt:lpstr>
      <vt:lpstr>Table 12 &amp; 13 PVT Con CP</vt:lpstr>
      <vt:lpstr>Table 14 PVT Con KP</vt:lpstr>
      <vt:lpstr>Table 15 GFCF</vt:lpstr>
      <vt:lpstr>Table 16 GFCF</vt:lpstr>
      <vt:lpstr>Table 17 &amp; 18 Assets</vt:lpstr>
      <vt:lpstr>Table 19 &amp; 20 Type</vt:lpstr>
      <vt:lpstr>Table 21 &amp; 22 Stock</vt:lpstr>
      <vt:lpstr>Table 23 Gen Gov</vt:lpstr>
      <vt:lpstr>Table 24 External</vt:lpstr>
      <vt:lpstr>Table 25 Export CP</vt:lpstr>
      <vt:lpstr>Table 26 Export KP</vt:lpstr>
      <vt:lpstr>Table 27 Import CP</vt:lpstr>
      <vt:lpstr>Table 28 Import KP</vt:lpstr>
      <vt:lpstr>Table 29 Trade Indices</vt:lpstr>
      <vt:lpstr>Table 30 Exchange Rate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Exchange rate</vt:lpstr>
      <vt:lpstr>'Cover Page'!Print_Area</vt:lpstr>
      <vt:lpstr>'Table 7'!Print_Area</vt:lpstr>
    </vt:vector>
  </TitlesOfParts>
  <Company>National Planning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Fransina Angula</cp:lastModifiedBy>
  <cp:lastPrinted>2014-03-14T14:12:52Z</cp:lastPrinted>
  <dcterms:created xsi:type="dcterms:W3CDTF">2010-04-23T09:45:29Z</dcterms:created>
  <dcterms:modified xsi:type="dcterms:W3CDTF">2019-12-16T06:30:29Z</dcterms:modified>
</cp:coreProperties>
</file>