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amburu\Documents\2023-2024\Administrative\Release document\"/>
    </mc:Choice>
  </mc:AlternateContent>
  <xr:revisionPtr revIDLastSave="0" documentId="8_{C59FA199-AF4A-4971-91FB-ABC6D54803F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  <sheet name="Table 9" sheetId="105" r:id="rId11"/>
    <sheet name="Table 10" sheetId="106" r:id="rId12"/>
    <sheet name="Table 11" sheetId="107" r:id="rId13"/>
    <sheet name="Table 12" sheetId="108" r:id="rId14"/>
  </sheets>
  <definedNames>
    <definedName name="_xlnm._FilterDatabase" localSheetId="2" hidden="1">'Table 1'!$B$41:$K$41</definedName>
    <definedName name="_xlnm.Print_Area" localSheetId="0">'Cover Page'!$A$1:$J$23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95" l="1"/>
  <c r="B14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<sst xmlns="http://schemas.openxmlformats.org/spreadsheetml/2006/main" count="597" uniqueCount="79">
  <si>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</si>
  <si>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</si>
  <si>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</si>
  <si>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</si>
  <si>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</si>
  <si>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</si>
  <si>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</si>
  <si>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</si>
  <si>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</si>
  <si>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</si>
  <si>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</si>
  <si>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</si>
  <si>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</si>
  <si>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</si>
  <si>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</si>
  <si>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</si>
  <si>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</si>
  <si>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</si>
  <si>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</si>
  <si>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</si>
  <si>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</si>
  <si>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</si>
  <si>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</si>
  <si>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</si>
  <si>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</si>
  <si>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</si>
  <si>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</si>
  <si>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</si>
  <si>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</si>
  <si>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</si>
  <si>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</si>
  <si>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</si>
  <si>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</si>
  <si>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</si>
  <si>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</si>
  <si>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</si>
  <si>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</si>
  <si>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</si>
  <si>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</si>
  <si>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</si>
  <si>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</si>
  <si>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</si>
  <si>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</si>
  <si>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</si>
  <si>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</si>
  <si>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</si>
  <si>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</si>
  <si>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</si>
  <si>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</si>
  <si>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</si>
  <si>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</si>
  <si>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</si>
  <si>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GDP at constant prices</t>
  </si>
  <si>
    <t>2021</t>
  </si>
  <si>
    <t>Final Consumption Expenditure</t>
  </si>
  <si>
    <t>Private Final Consumption Expenditure</t>
  </si>
  <si>
    <t>Government Final Consumption Expenditure</t>
  </si>
  <si>
    <t xml:space="preserve">Gross Fixed Capital Formation </t>
  </si>
  <si>
    <t>Changes in Inventory</t>
  </si>
  <si>
    <t>Gross Domestic Expenditure</t>
  </si>
  <si>
    <t>Gross Domestic Product</t>
  </si>
  <si>
    <t/>
  </si>
  <si>
    <t>QGDP by Expenditure -  share to GDP</t>
  </si>
  <si>
    <t xml:space="preserve">QGDP by Expenditure -constant price </t>
  </si>
  <si>
    <t>QGDP by Expenditure -  current price</t>
  </si>
  <si>
    <t>QGDP by Expenditure - percentage growth</t>
  </si>
  <si>
    <t xml:space="preserve"> Current Prices - million N$ </t>
  </si>
  <si>
    <t>Gross Domestic Product by Expenditure</t>
  </si>
  <si>
    <t>Export of goods and services</t>
  </si>
  <si>
    <t>Import of goods and services</t>
  </si>
  <si>
    <t>2022</t>
  </si>
  <si>
    <t>Back to table of content</t>
  </si>
  <si>
    <t>Current prices – Percentage share to GDP -continue</t>
  </si>
  <si>
    <t>Current prices – N$  - continue</t>
  </si>
  <si>
    <t xml:space="preserve">Second Quarter </t>
  </si>
  <si>
    <t>Public administration</t>
  </si>
  <si>
    <t>Seasonally unadjusted</t>
  </si>
  <si>
    <t>Fishing and fish processing on board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</si>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</sst>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]"/>
    <numFmt numFmtId="170" formatCode="#,##0.0_]"/>
    <numFmt numFmtId="171" formatCode="_-* #,##0.0_-;\-* #,##0.0_-;_-* &quot;-&quot;?_-;_-@_-"/>
    <numFmt numFmtId="172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</cellStyleXfs>
  <cellXfs count="101">
    <xf numFmtId="0" fontId="0" fillId="0" borderId="0" xfId="0"/>
    <xf numFmtId="0" fontId="0" fillId="0" borderId="0" xfId="0" quotePrefix="1"/>
    <xf numFmtId="167" fontId="0" fillId="0" borderId="0" xfId="0" applyNumberFormat="1"/>
    <xf numFmtId="0" fontId="0" fillId="2" borderId="0" xfId="0" applyFill="1"/>
    <xf numFmtId="0" fontId="7" fillId="0" borderId="0" xfId="17"/>
    <xf numFmtId="0" fontId="8" fillId="0" borderId="0" xfId="17" applyFont="1"/>
    <xf numFmtId="3" fontId="10" fillId="2" borderId="0" xfId="18" applyNumberFormat="1" applyFont="1" applyFill="1" applyBorder="1"/>
    <xf numFmtId="169" fontId="10" fillId="2" borderId="0" xfId="18" applyNumberFormat="1" applyFont="1" applyFill="1" applyBorder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Border="1" applyAlignment="1">
      <alignment vertical="top"/>
    </xf>
    <xf numFmtId="3" fontId="11" fillId="0" borderId="5" xfId="18" applyNumberFormat="1" applyFont="1" applyBorder="1" applyAlignment="1">
      <alignment vertical="top" wrapText="1"/>
    </xf>
    <xf numFmtId="169" fontId="11" fillId="0" borderId="5" xfId="18" applyNumberFormat="1" applyFont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69" fontId="4" fillId="3" borderId="0" xfId="18" applyNumberFormat="1" applyFont="1" applyFill="1" applyBorder="1" applyAlignment="1">
      <alignment horizontal="right"/>
    </xf>
    <xf numFmtId="169" fontId="4" fillId="3" borderId="2" xfId="18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Border="1" applyAlignment="1">
      <alignment horizontal="center"/>
    </xf>
    <xf numFmtId="3" fontId="4" fillId="0" borderId="2" xfId="18" applyNumberFormat="1" applyFont="1" applyBorder="1" applyAlignment="1">
      <alignment horizontal="center"/>
    </xf>
    <xf numFmtId="169" fontId="4" fillId="0" borderId="0" xfId="18" applyNumberFormat="1" applyFont="1" applyBorder="1" applyAlignment="1">
      <alignment horizontal="right"/>
    </xf>
    <xf numFmtId="169" fontId="4" fillId="0" borderId="2" xfId="18" applyNumberFormat="1" applyFont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4" fillId="3" borderId="2" xfId="1" quotePrefix="1" applyNumberFormat="1" applyFont="1" applyFill="1" applyBorder="1" applyAlignment="1">
      <alignment horizontal="center"/>
    </xf>
    <xf numFmtId="167" fontId="4" fillId="0" borderId="2" xfId="1" quotePrefix="1" applyNumberFormat="1" applyFont="1" applyFill="1" applyBorder="1" applyAlignment="1">
      <alignment horizontal="center"/>
    </xf>
    <xf numFmtId="169" fontId="4" fillId="3" borderId="3" xfId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8" quotePrefix="1" applyNumberFormat="1" applyFont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9" fontId="4" fillId="0" borderId="2" xfId="18" quotePrefix="1" applyNumberFormat="1" applyFont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right"/>
    </xf>
    <xf numFmtId="169" fontId="0" fillId="0" borderId="0" xfId="0" applyNumberFormat="1"/>
    <xf numFmtId="164" fontId="0" fillId="0" borderId="0" xfId="1" applyFont="1"/>
    <xf numFmtId="168" fontId="0" fillId="0" borderId="0" xfId="1" applyNumberFormat="1" applyFont="1"/>
    <xf numFmtId="3" fontId="4" fillId="2" borderId="0" xfId="18" applyNumberFormat="1" applyFont="1" applyFill="1" applyBorder="1"/>
    <xf numFmtId="169" fontId="4" fillId="2" borderId="0" xfId="18" applyNumberFormat="1" applyFont="1" applyFill="1" applyBorder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69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Border="1" applyAlignment="1">
      <alignment horizontal="center"/>
    </xf>
    <xf numFmtId="165" fontId="4" fillId="0" borderId="2" xfId="18" applyNumberFormat="1" applyFont="1" applyBorder="1" applyAlignment="1">
      <alignment horizontal="right"/>
    </xf>
    <xf numFmtId="165" fontId="4" fillId="3" borderId="2" xfId="18" applyNumberFormat="1" applyFont="1" applyFill="1" applyBorder="1" applyAlignment="1">
      <alignment horizontal="right"/>
    </xf>
    <xf numFmtId="170" fontId="4" fillId="0" borderId="2" xfId="18" applyNumberFormat="1" applyFont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69" fontId="4" fillId="0" borderId="2" xfId="18" applyNumberFormat="1" applyFont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3" fontId="4" fillId="0" borderId="2" xfId="18" quotePrefix="1" applyNumberFormat="1" applyFont="1" applyBorder="1" applyAlignment="1">
      <alignment horizontal="center"/>
    </xf>
    <xf numFmtId="169" fontId="4" fillId="0" borderId="0" xfId="18" quotePrefix="1" applyNumberFormat="1" applyFont="1" applyBorder="1" applyAlignment="1">
      <alignment horizontal="right"/>
    </xf>
    <xf numFmtId="165" fontId="4" fillId="0" borderId="2" xfId="18" applyNumberFormat="1" applyFont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170" fontId="4" fillId="0" borderId="2" xfId="18" quotePrefix="1" applyNumberFormat="1" applyFont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66" fontId="0" fillId="0" borderId="1" xfId="0" applyNumberFormat="1" applyBorder="1"/>
    <xf numFmtId="0" fontId="12" fillId="0" borderId="0" xfId="0" applyFont="1"/>
    <xf numFmtId="167" fontId="4" fillId="3" borderId="2" xfId="1" quotePrefix="1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center"/>
    </xf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166" fontId="0" fillId="0" borderId="0" xfId="1" applyNumberFormat="1" applyFont="1"/>
    <xf numFmtId="1" fontId="0" fillId="0" borderId="0" xfId="0" applyNumberFormat="1"/>
    <xf numFmtId="171" fontId="0" fillId="0" borderId="0" xfId="0" applyNumberFormat="1"/>
    <xf numFmtId="43" fontId="0" fillId="0" borderId="0" xfId="0" applyNumberFormat="1"/>
    <xf numFmtId="167" fontId="0" fillId="0" borderId="0" xfId="1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/>
    <xf numFmtId="3" fontId="13" fillId="0" borderId="0" xfId="0" applyNumberFormat="1" applyFont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9" fontId="15" fillId="0" borderId="6" xfId="18" applyNumberFormat="1" applyFont="1" applyBorder="1"/>
    <xf numFmtId="169" fontId="16" fillId="0" borderId="6" xfId="18" applyNumberFormat="1" applyFont="1" applyBorder="1"/>
    <xf numFmtId="167" fontId="16" fillId="0" borderId="0" xfId="0" applyNumberFormat="1" applyFont="1"/>
    <xf numFmtId="172" fontId="0" fillId="0" borderId="0" xfId="0" applyNumberFormat="1"/>
    <xf numFmtId="0" fontId="0" fillId="0" borderId="1" xfId="0" applyBorder="1"/>
    <xf numFmtId="49" fontId="11" fillId="3" borderId="5" xfId="18" applyNumberFormat="1" applyFont="1" applyFill="1" applyBorder="1" applyAlignment="1">
      <alignment vertical="top" wrapText="1"/>
    </xf>
    <xf numFmtId="49" fontId="11" fillId="3" borderId="5" xfId="18" applyNumberFormat="1" applyFont="1" applyFill="1" applyBorder="1" applyAlignment="1">
      <alignment horizontal="center" vertical="center" wrapText="1"/>
    </xf>
    <xf numFmtId="3" fontId="4" fillId="0" borderId="2" xfId="18" applyNumberFormat="1" applyFont="1" applyBorder="1" applyAlignment="1">
      <alignment horizontal="right"/>
    </xf>
    <xf numFmtId="0" fontId="11" fillId="0" borderId="0" xfId="0" applyFont="1"/>
    <xf numFmtId="3" fontId="4" fillId="3" borderId="2" xfId="18" applyNumberFormat="1" applyFont="1" applyFill="1" applyBorder="1" applyAlignment="1">
      <alignment horizontal="center" vertical="center"/>
    </xf>
    <xf numFmtId="0" fontId="7" fillId="0" borderId="0" xfId="17" applyAlignment="1">
      <alignment wrapText="1"/>
    </xf>
    <xf numFmtId="166" fontId="0" fillId="0" borderId="0" xfId="0" applyNumberFormat="1"/>
    <xf numFmtId="49" fontId="20" fillId="2" borderId="0" xfId="18" applyNumberFormat="1" applyFont="1" applyFill="1" applyBorder="1" applyAlignment="1">
      <alignment vertical="top"/>
    </xf>
    <xf numFmtId="169" fontId="4" fillId="0" borderId="0" xfId="18" applyNumberFormat="1" applyFont="1" applyBorder="1" applyAlignment="1">
      <alignment horizontal="center"/>
    </xf>
    <xf numFmtId="0" fontId="4" fillId="3" borderId="2" xfId="18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49" fontId="4" fillId="3" borderId="2" xfId="18" applyNumberFormat="1" applyFont="1" applyFill="1" applyBorder="1" applyAlignment="1">
      <alignment horizontal="center"/>
    </xf>
    <xf numFmtId="167" fontId="4" fillId="3" borderId="2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49" fontId="9" fillId="2" borderId="0" xfId="18" applyNumberFormat="1" applyFont="1" applyFill="1" applyBorder="1" applyAlignment="1">
      <alignment horizontal="center"/>
    </xf>
    <xf numFmtId="49" fontId="9" fillId="2" borderId="0" xfId="18" applyNumberFormat="1" applyFont="1" applyFill="1" applyBorder="1" applyAlignment="1">
      <alignment horizontal="left"/>
    </xf>
    <xf numFmtId="49" fontId="19" fillId="2" borderId="0" xfId="18" applyNumberFormat="1" applyFont="1" applyFill="1" applyBorder="1" applyAlignment="1">
      <alignment horizontal="left"/>
    </xf>
    <xf numFmtId="49" fontId="21" fillId="2" borderId="0" xfId="18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18" fillId="2" borderId="0" xfId="18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</cellXfs>
  <cellStyles count="19">
    <cellStyle name="Comma" xfId="1" builtinId="3"/>
    <cellStyle name="Hyperlink" xfId="17" builtinId="8"/>
    <cellStyle name="Normal" xfId="0" builtinId="0"/>
    <cellStyle name="Normal 10" xfId="2" xr:uid="{00000000-0005-0000-0000-000003000000}"/>
    <cellStyle name="Normal 11" xfId="3" xr:uid="{00000000-0005-0000-0000-000004000000}"/>
    <cellStyle name="Normal 12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_Tables1Q" xfId="18" xr:uid="{00000000-0005-0000-0000-00000D000000}"/>
    <cellStyle name="Percent 10" xfId="12" xr:uid="{00000000-0005-0000-0000-00000F000000}"/>
    <cellStyle name="Percent 12" xfId="13" xr:uid="{00000000-0005-0000-0000-000010000000}"/>
    <cellStyle name="Percent 2" xfId="14" xr:uid="{00000000-0005-0000-0000-000011000000}"/>
    <cellStyle name="Percent 3" xfId="15" xr:uid="{00000000-0005-0000-0000-000012000000}"/>
    <cellStyle name="Percent 4" xfId="16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zoomScaleNormal="100" zoomScaleSheetLayoutView="100" workbookViewId="0">
      <selection activeCell="A2" sqref="A2"/>
    </sheetView>
  </sheetViews>
  <sheetFormatPr defaultRowHeight="14.5" x14ac:dyDescent="0.35"/>
  <sheetData>
    <row r="6" spans="2:8" ht="23.5" x14ac:dyDescent="0.35">
      <c r="B6" s="93" t="s">
        <v>48</v>
      </c>
      <c r="C6" s="93"/>
      <c r="D6" s="93"/>
      <c r="E6" s="93"/>
      <c r="F6" s="93"/>
      <c r="G6" s="93"/>
      <c r="H6" s="93"/>
    </row>
    <row r="7" spans="2:8" ht="23.5" x14ac:dyDescent="0.35">
      <c r="B7" s="93" t="s">
        <v>74</v>
      </c>
      <c r="C7" s="93"/>
      <c r="D7" s="93"/>
      <c r="E7" s="93"/>
      <c r="F7" s="93"/>
      <c r="G7" s="93"/>
      <c r="H7" s="93"/>
    </row>
    <row r="8" spans="2:8" ht="23.5" x14ac:dyDescent="0.35">
      <c r="B8" s="93">
        <v>2023</v>
      </c>
      <c r="C8" s="93"/>
      <c r="D8" s="93"/>
      <c r="E8" s="93"/>
      <c r="F8" s="93"/>
      <c r="G8" s="93"/>
      <c r="H8" s="93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2" tint="-9.9978637043366805E-2"/>
  </sheetPr>
  <dimension ref="A1:AJ116"/>
  <sheetViews>
    <sheetView zoomScale="80" zoomScaleNormal="80" workbookViewId="0">
      <pane xSplit="13" ySplit="3" topLeftCell="N42" activePane="bottomRight" state="frozenSplit"/>
      <selection activeCell="H35" sqref="H35"/>
      <selection pane="topRight" activeCell="H35" sqref="H35"/>
      <selection pane="bottomLeft" activeCell="H35" sqref="H35"/>
      <selection pane="bottomRight" activeCell="M57" sqref="M57"/>
    </sheetView>
  </sheetViews>
  <sheetFormatPr defaultRowHeight="14.5" x14ac:dyDescent="0.35"/>
  <cols>
    <col min="1" max="1" width="7" customWidth="1"/>
    <col min="3" max="3" width="10.54296875" customWidth="1"/>
    <col min="5" max="5" width="11.453125" customWidth="1"/>
    <col min="6" max="6" width="13" customWidth="1"/>
    <col min="7" max="7" width="10.54296875" customWidth="1"/>
    <col min="8" max="8" width="11.453125" customWidth="1"/>
    <col min="9" max="10" width="9.453125" customWidth="1"/>
    <col min="11" max="11" width="11" customWidth="1"/>
    <col min="12" max="12" width="9.54296875" customWidth="1"/>
    <col min="13" max="13" width="9.453125" customWidth="1"/>
    <col min="14" max="14" width="9.54296875" bestFit="1" customWidth="1"/>
  </cols>
  <sheetData>
    <row r="1" spans="1:25" ht="30" x14ac:dyDescent="0.45">
      <c r="A1" s="96" t="s">
        <v>14</v>
      </c>
      <c r="B1" s="96"/>
      <c r="C1" s="96"/>
      <c r="D1" s="96"/>
      <c r="F1" s="85" t="s">
        <v>71</v>
      </c>
      <c r="J1" s="98" t="s">
        <v>76</v>
      </c>
      <c r="K1" s="98"/>
      <c r="L1" s="98"/>
      <c r="M1" s="98"/>
    </row>
    <row r="2" spans="1:25" x14ac:dyDescent="0.35">
      <c r="A2" s="37" t="s">
        <v>39</v>
      </c>
    </row>
    <row r="3" spans="1:25" ht="72.5" x14ac:dyDescent="0.35">
      <c r="A3" s="38" t="s">
        <v>16</v>
      </c>
      <c r="B3" s="39" t="s">
        <v>17</v>
      </c>
      <c r="C3" s="40" t="s">
        <v>36</v>
      </c>
      <c r="D3" s="40" t="s">
        <v>51</v>
      </c>
      <c r="E3" s="40" t="s">
        <v>27</v>
      </c>
      <c r="F3" s="40" t="s">
        <v>28</v>
      </c>
      <c r="G3" s="40" t="s">
        <v>75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52</v>
      </c>
    </row>
    <row r="4" spans="1:25" x14ac:dyDescent="0.35">
      <c r="A4" s="18" t="s">
        <v>6</v>
      </c>
      <c r="B4" s="18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5" x14ac:dyDescent="0.35">
      <c r="A5" s="13"/>
      <c r="B5" s="14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" x14ac:dyDescent="0.35">
      <c r="A6" s="18"/>
      <c r="B6" s="19" t="s">
        <v>25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5" x14ac:dyDescent="0.35">
      <c r="A7" s="13"/>
      <c r="B7" s="14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25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53"/>
    </row>
    <row r="9" spans="1:25" x14ac:dyDescent="0.35">
      <c r="A9" s="13" t="s">
        <v>7</v>
      </c>
      <c r="B9" s="14" t="s">
        <v>23</v>
      </c>
      <c r="C9" s="45">
        <v>1.5915245024634288</v>
      </c>
      <c r="D9" s="45">
        <v>13.047836466234898</v>
      </c>
      <c r="E9" s="45">
        <v>4.949918676864371</v>
      </c>
      <c r="F9" s="45">
        <v>-10.959654459587796</v>
      </c>
      <c r="G9" s="45">
        <v>-13.431200276250138</v>
      </c>
      <c r="H9" s="45">
        <v>13.424287096648371</v>
      </c>
      <c r="I9" s="45">
        <v>48.337911163392931</v>
      </c>
      <c r="J9" s="45">
        <v>3.8638275418885115</v>
      </c>
      <c r="K9" s="45">
        <v>4.4737857818382594</v>
      </c>
      <c r="L9" s="45">
        <v>6.1932012185366148E-3</v>
      </c>
      <c r="M9" s="54">
        <v>4.1369004742617932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35">
      <c r="A10" s="18"/>
      <c r="B10" s="19" t="s">
        <v>24</v>
      </c>
      <c r="C10" s="44">
        <v>-3.730031322168756</v>
      </c>
      <c r="D10" s="44">
        <v>10.753473615708231</v>
      </c>
      <c r="E10" s="44">
        <v>0.88126979535442729</v>
      </c>
      <c r="F10" s="44">
        <v>-0.241713115364945</v>
      </c>
      <c r="G10" s="44">
        <v>6.4601701505083042</v>
      </c>
      <c r="H10" s="44">
        <v>16.703478132756103</v>
      </c>
      <c r="I10" s="44">
        <v>-12.025108672322247</v>
      </c>
      <c r="J10" s="44">
        <v>8.0689980423492926</v>
      </c>
      <c r="K10" s="44">
        <v>6.498858257376682</v>
      </c>
      <c r="L10" s="44">
        <v>-7.567995930873721</v>
      </c>
      <c r="M10" s="53">
        <v>5.3881546930177535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35">
      <c r="A11" s="13"/>
      <c r="B11" s="14">
        <v>3</v>
      </c>
      <c r="C11" s="45">
        <v>-1.0914568704730527</v>
      </c>
      <c r="D11" s="45">
        <v>10.967881816016288</v>
      </c>
      <c r="E11" s="45">
        <v>2.6752461696593031</v>
      </c>
      <c r="F11" s="45">
        <v>-8.2319509658504586</v>
      </c>
      <c r="G11" s="45">
        <v>-1.1527978900076334</v>
      </c>
      <c r="H11" s="45">
        <v>3.1428021381704809</v>
      </c>
      <c r="I11" s="45">
        <v>-7.0783074973387698</v>
      </c>
      <c r="J11" s="45">
        <v>9.3653278808374836</v>
      </c>
      <c r="K11" s="45">
        <v>4.3723365703545483</v>
      </c>
      <c r="L11" s="45">
        <v>2.9779307137773259</v>
      </c>
      <c r="M11" s="54">
        <v>4.263575021416699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35">
      <c r="A12" s="18"/>
      <c r="B12" s="19">
        <v>4</v>
      </c>
      <c r="C12" s="44">
        <v>15.595940403850989</v>
      </c>
      <c r="D12" s="44">
        <v>8.3161269941751925</v>
      </c>
      <c r="E12" s="44">
        <v>4.7705019503555803</v>
      </c>
      <c r="F12" s="44">
        <v>13.744999646354174</v>
      </c>
      <c r="G12" s="44">
        <v>14.88112642055026</v>
      </c>
      <c r="H12" s="44">
        <v>2.3118063117264285</v>
      </c>
      <c r="I12" s="44">
        <v>19.145197010274828</v>
      </c>
      <c r="J12" s="44">
        <v>7.6970315118992261</v>
      </c>
      <c r="K12" s="44">
        <v>10.860486603671418</v>
      </c>
      <c r="L12" s="44">
        <v>7.1516107201081667</v>
      </c>
      <c r="M12" s="53">
        <v>10.551541941809205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35">
      <c r="A14" s="41" t="s">
        <v>8</v>
      </c>
      <c r="B14" s="19">
        <v>1</v>
      </c>
      <c r="C14" s="44">
        <v>17.840440135733871</v>
      </c>
      <c r="D14" s="44">
        <v>4.3816528715140777</v>
      </c>
      <c r="E14" s="44">
        <v>2.3878943636463958</v>
      </c>
      <c r="F14" s="44">
        <v>1.9434865247355617</v>
      </c>
      <c r="G14" s="44">
        <v>15.570117265254325</v>
      </c>
      <c r="H14" s="44">
        <v>4.3601602146244716</v>
      </c>
      <c r="I14" s="44">
        <v>13.853760847583672</v>
      </c>
      <c r="J14" s="44">
        <v>3.3816659526264914</v>
      </c>
      <c r="K14" s="44">
        <v>8.1127220799808271</v>
      </c>
      <c r="L14" s="44">
        <v>9.1419728061482033</v>
      </c>
      <c r="M14" s="53">
        <v>8.1872556528864635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35">
      <c r="A15" s="13"/>
      <c r="B15" s="14">
        <v>2</v>
      </c>
      <c r="C15" s="45">
        <v>22.344018847108273</v>
      </c>
      <c r="D15" s="45">
        <v>2.7657794611630209</v>
      </c>
      <c r="E15" s="45">
        <v>5.1730742792976798</v>
      </c>
      <c r="F15" s="45">
        <v>7.6424645232953026</v>
      </c>
      <c r="G15" s="45">
        <v>20.794754997211868</v>
      </c>
      <c r="H15" s="45">
        <v>-1.8810971696919978</v>
      </c>
      <c r="I15" s="45">
        <v>26.788204508416371</v>
      </c>
      <c r="J15" s="45">
        <v>0.74323547689517966</v>
      </c>
      <c r="K15" s="45">
        <v>4.1032518026758424</v>
      </c>
      <c r="L15" s="45">
        <v>12.531675532731569</v>
      </c>
      <c r="M15" s="54">
        <v>4.6869362347851364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35">
      <c r="B16" s="19">
        <v>3</v>
      </c>
      <c r="C16" s="55">
        <v>2.7594893907421607</v>
      </c>
      <c r="D16" s="55">
        <v>0.79302222547491397</v>
      </c>
      <c r="E16" s="55">
        <v>6.2318849702813424</v>
      </c>
      <c r="F16" s="55">
        <v>22.806139290771355</v>
      </c>
      <c r="G16" s="55">
        <v>16.131441433978125</v>
      </c>
      <c r="H16" s="55">
        <v>-8.7866267205805997</v>
      </c>
      <c r="I16" s="55">
        <v>29.320244837603212</v>
      </c>
      <c r="J16" s="55">
        <v>-0.33788300549491623</v>
      </c>
      <c r="K16" s="55">
        <v>3.85609166387637</v>
      </c>
      <c r="L16" s="55">
        <v>10.199474623821359</v>
      </c>
      <c r="M16" s="55">
        <v>4.3447650255942989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36" x14ac:dyDescent="0.35">
      <c r="A17" s="13"/>
      <c r="B17" s="14">
        <v>4</v>
      </c>
      <c r="C17" s="45">
        <v>5.8344538625514701</v>
      </c>
      <c r="D17" s="45">
        <v>0.49685496690096898</v>
      </c>
      <c r="E17" s="45">
        <v>6.3145574783080889</v>
      </c>
      <c r="F17" s="45">
        <v>-3.2045494400470602</v>
      </c>
      <c r="G17" s="45">
        <v>12.339296798647013</v>
      </c>
      <c r="H17" s="45">
        <v>-2.6381976799038682</v>
      </c>
      <c r="I17" s="45">
        <v>13.23018713621714</v>
      </c>
      <c r="J17" s="45">
        <v>4.5153959604789407E-2</v>
      </c>
      <c r="K17" s="45">
        <v>-0.15539835283369996</v>
      </c>
      <c r="L17" s="45">
        <v>5.0531811525945756</v>
      </c>
      <c r="M17" s="54">
        <v>0.26512642763002248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36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36" x14ac:dyDescent="0.35">
      <c r="A19" s="13" t="s">
        <v>9</v>
      </c>
      <c r="B19" s="14">
        <v>1</v>
      </c>
      <c r="C19" s="45">
        <v>2.961499226006282</v>
      </c>
      <c r="D19" s="45">
        <v>1.4810619650053383</v>
      </c>
      <c r="E19" s="45">
        <v>5.5105825096261185</v>
      </c>
      <c r="F19" s="45">
        <v>-1.8657214809583422</v>
      </c>
      <c r="G19" s="45">
        <v>-3.4663077579106982</v>
      </c>
      <c r="H19" s="45">
        <v>6.7882164344819671</v>
      </c>
      <c r="I19" s="45">
        <v>18.176303297535142</v>
      </c>
      <c r="J19" s="45">
        <v>1.8708800959632015</v>
      </c>
      <c r="K19" s="45">
        <v>2.4734545256367539</v>
      </c>
      <c r="L19" s="45">
        <v>9.851223971005723</v>
      </c>
      <c r="M19" s="45">
        <v>3.0124319344795509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6" x14ac:dyDescent="0.35">
      <c r="B20" s="19">
        <v>2</v>
      </c>
      <c r="C20" s="44">
        <v>2.4404818049984272</v>
      </c>
      <c r="D20" s="44">
        <v>0.77949503307084456</v>
      </c>
      <c r="E20" s="44">
        <v>3.0305421486408619</v>
      </c>
      <c r="F20" s="44">
        <v>-22.840456215274102</v>
      </c>
      <c r="G20" s="44">
        <v>2.3990223848602596</v>
      </c>
      <c r="H20" s="44">
        <v>1.4753414577022568</v>
      </c>
      <c r="I20" s="44">
        <v>15.728380111703046</v>
      </c>
      <c r="J20" s="44">
        <v>2.8693078564424752</v>
      </c>
      <c r="K20" s="44">
        <v>-2.1804284212515341</v>
      </c>
      <c r="L20" s="44">
        <v>4.743847779209915</v>
      </c>
      <c r="M20" s="44">
        <v>-1.6649774539713036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36" x14ac:dyDescent="0.35">
      <c r="A21" s="14"/>
      <c r="B21" s="14">
        <v>3</v>
      </c>
      <c r="C21" s="45">
        <v>10.376606422696256</v>
      </c>
      <c r="D21" s="45">
        <v>0.63642461018196173</v>
      </c>
      <c r="E21" s="45">
        <v>-0.51148516069162042</v>
      </c>
      <c r="F21" s="45">
        <v>-30.390275593251616</v>
      </c>
      <c r="G21" s="45">
        <v>2.7557747467222384</v>
      </c>
      <c r="H21" s="45">
        <v>2.4384831527272439</v>
      </c>
      <c r="I21" s="45">
        <v>5.0256864318456422</v>
      </c>
      <c r="J21" s="45">
        <v>3.0021959146889685</v>
      </c>
      <c r="K21" s="45">
        <v>-1.1422678454410828</v>
      </c>
      <c r="L21" s="45">
        <v>-2.5691307050300196</v>
      </c>
      <c r="M21" s="45">
        <v>-1.2583561911750962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x14ac:dyDescent="0.35">
      <c r="A22" s="44"/>
      <c r="B22" s="47">
        <v>4</v>
      </c>
      <c r="C22" s="44">
        <v>8.0635596351021377</v>
      </c>
      <c r="D22" s="44">
        <v>1.593168763879234</v>
      </c>
      <c r="E22" s="44">
        <v>-1.151977480207961</v>
      </c>
      <c r="F22" s="44">
        <v>-5.5708053958073833</v>
      </c>
      <c r="G22" s="44">
        <v>-2.6159356877245301</v>
      </c>
      <c r="H22" s="44">
        <v>2.9677761048423719</v>
      </c>
      <c r="I22" s="44">
        <v>9.869830635324206E-2</v>
      </c>
      <c r="J22" s="44">
        <v>2.2739020603461313</v>
      </c>
      <c r="K22" s="44">
        <v>-9.2307743900576611E-2</v>
      </c>
      <c r="L22" s="44">
        <v>2.6953763979302323</v>
      </c>
      <c r="M22" s="44">
        <v>0.1435104256571833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5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x14ac:dyDescent="0.35">
      <c r="A24" s="41" t="s">
        <v>10</v>
      </c>
      <c r="B24" s="19">
        <v>1</v>
      </c>
      <c r="C24" s="44">
        <v>2.4164124899507442</v>
      </c>
      <c r="D24" s="44">
        <v>2.9129306944842597</v>
      </c>
      <c r="E24" s="44">
        <v>1.4820917326509147</v>
      </c>
      <c r="F24" s="44">
        <v>-1.8010675988685989</v>
      </c>
      <c r="G24" s="44">
        <v>2.1412812085730195</v>
      </c>
      <c r="H24" s="44">
        <v>-1.9509388772699765</v>
      </c>
      <c r="I24" s="44">
        <v>-2.8868810647853422</v>
      </c>
      <c r="J24" s="44">
        <v>0.7463155565954338</v>
      </c>
      <c r="K24" s="44">
        <v>-1.5323411685643009</v>
      </c>
      <c r="L24" s="44">
        <v>-5.2985292951841956</v>
      </c>
      <c r="M24" s="44">
        <v>-1.8257429542189527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35">
      <c r="A25" s="13"/>
      <c r="B25" s="14">
        <v>2</v>
      </c>
      <c r="C25" s="45">
        <v>0.61740252553659047</v>
      </c>
      <c r="D25" s="45">
        <v>4.5553850855604594</v>
      </c>
      <c r="E25" s="45">
        <v>-0.3231792419384476</v>
      </c>
      <c r="F25" s="45">
        <v>-7.3122249834263187</v>
      </c>
      <c r="G25" s="45">
        <v>4.0744469114776507</v>
      </c>
      <c r="H25" s="45">
        <v>5.684317956516594</v>
      </c>
      <c r="I25" s="45">
        <v>-2.489168907643915</v>
      </c>
      <c r="J25" s="45">
        <v>-0.28432416326211296</v>
      </c>
      <c r="K25" s="45">
        <v>-0.19205976480073161</v>
      </c>
      <c r="L25" s="45">
        <v>-4.5434222513563469</v>
      </c>
      <c r="M25" s="54">
        <v>-0.5370911019949034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x14ac:dyDescent="0.35">
      <c r="B26" s="19">
        <v>3</v>
      </c>
      <c r="C26" s="44">
        <v>5.5363416037533</v>
      </c>
      <c r="D26" s="44">
        <v>4.3010131428382863</v>
      </c>
      <c r="E26" s="44">
        <v>4.7435033840907579</v>
      </c>
      <c r="F26" s="44">
        <v>15.709760631316243</v>
      </c>
      <c r="G26" s="44">
        <v>-2.548441483363149</v>
      </c>
      <c r="H26" s="44">
        <v>-11.754371324192149</v>
      </c>
      <c r="I26" s="44">
        <v>-6.5913895658553656E-3</v>
      </c>
      <c r="J26" s="44">
        <v>-0.8068269846423135</v>
      </c>
      <c r="K26" s="44">
        <v>-2.0041888178536595</v>
      </c>
      <c r="L26" s="44">
        <v>-5.1479047310081967</v>
      </c>
      <c r="M26" s="44">
        <v>-2.256563570794313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35">
      <c r="A27" s="13"/>
      <c r="B27" s="14">
        <v>4</v>
      </c>
      <c r="C27" s="45">
        <v>14.839680172715916</v>
      </c>
      <c r="D27" s="45">
        <v>3.1910138803971648</v>
      </c>
      <c r="E27" s="45">
        <v>1.765932770723893</v>
      </c>
      <c r="F27" s="45">
        <v>-10.615714958964915</v>
      </c>
      <c r="G27" s="45">
        <v>6.7962848863025442</v>
      </c>
      <c r="H27" s="45">
        <v>1.7066072544231474</v>
      </c>
      <c r="I27" s="45">
        <v>23.567510681845448</v>
      </c>
      <c r="J27" s="45">
        <v>-0.83279561798210011</v>
      </c>
      <c r="K27" s="45">
        <v>1.4453272418292187</v>
      </c>
      <c r="L27" s="45">
        <v>-9.1463987358134631</v>
      </c>
      <c r="M27" s="54">
        <v>0.52651131247982619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x14ac:dyDescent="0.35">
      <c r="B28" s="4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x14ac:dyDescent="0.35">
      <c r="A29" s="13" t="s">
        <v>11</v>
      </c>
      <c r="B29" s="14">
        <v>1</v>
      </c>
      <c r="C29" s="45">
        <v>4.8524803723763332</v>
      </c>
      <c r="D29" s="45">
        <v>-1.5444805251542126</v>
      </c>
      <c r="E29" s="45">
        <v>3.600532525902822</v>
      </c>
      <c r="F29" s="45">
        <v>-18.771371010561989</v>
      </c>
      <c r="G29" s="45">
        <v>8.6915261921918017</v>
      </c>
      <c r="H29" s="45">
        <v>-11.354464046804235</v>
      </c>
      <c r="I29" s="45">
        <v>-3.9976224840158281</v>
      </c>
      <c r="J29" s="45">
        <v>0.59132715951164538</v>
      </c>
      <c r="K29" s="45">
        <v>1.4217490770107366</v>
      </c>
      <c r="L29" s="45">
        <v>0.61153565695992729</v>
      </c>
      <c r="M29" s="54">
        <v>1.3608628201599471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5">
      <c r="B30" s="19">
        <v>2</v>
      </c>
      <c r="C30" s="44">
        <v>2.1219481161574016</v>
      </c>
      <c r="D30" s="44">
        <v>-2.1443846389169186</v>
      </c>
      <c r="E30" s="44">
        <v>4.0722145769446882</v>
      </c>
      <c r="F30" s="44">
        <v>-3.3021368096225689</v>
      </c>
      <c r="G30" s="44">
        <v>3.8993401689380258</v>
      </c>
      <c r="H30" s="44">
        <v>0.41531478147929235</v>
      </c>
      <c r="I30" s="44">
        <v>-4.7890178757078683</v>
      </c>
      <c r="J30" s="44">
        <v>0.75610261389598143</v>
      </c>
      <c r="K30" s="44">
        <v>5.2601008183380316</v>
      </c>
      <c r="L30" s="44">
        <v>4.7687655328329415</v>
      </c>
      <c r="M30" s="44">
        <v>5.2227107777936821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5">
      <c r="A31" s="13"/>
      <c r="B31" s="14">
        <v>3</v>
      </c>
      <c r="C31" s="45">
        <v>-4.1868066153025403</v>
      </c>
      <c r="D31" s="45">
        <v>-0.10888535306143865</v>
      </c>
      <c r="E31" s="45">
        <v>-0.47533940782992223</v>
      </c>
      <c r="F31" s="45">
        <v>8.0746518701539038</v>
      </c>
      <c r="G31" s="45">
        <v>2.642370257719362</v>
      </c>
      <c r="H31" s="45">
        <v>13.626161456906116</v>
      </c>
      <c r="I31" s="45">
        <v>-3.7237446284962061</v>
      </c>
      <c r="J31" s="45">
        <v>5.1327194248140806E-2</v>
      </c>
      <c r="K31" s="45">
        <v>1.9522224263881727</v>
      </c>
      <c r="L31" s="45">
        <v>-1.8224238543692928</v>
      </c>
      <c r="M31" s="54">
        <v>1.658160905595718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5">
      <c r="B32" s="47">
        <v>4</v>
      </c>
      <c r="C32" s="44">
        <v>-9.8687476186750551</v>
      </c>
      <c r="D32" s="44">
        <v>4.1579871057144002</v>
      </c>
      <c r="E32" s="44">
        <v>1.7744985791013246</v>
      </c>
      <c r="F32" s="44">
        <v>4.7395345574668735</v>
      </c>
      <c r="G32" s="44">
        <v>-15.156460809991824</v>
      </c>
      <c r="H32" s="44">
        <v>0.7933508866468264</v>
      </c>
      <c r="I32" s="44">
        <v>-20.898086076294632</v>
      </c>
      <c r="J32" s="44">
        <v>-1.5245567309874142</v>
      </c>
      <c r="K32" s="44">
        <v>-3.9964360365817408</v>
      </c>
      <c r="L32" s="44">
        <v>-1.6433273071768895</v>
      </c>
      <c r="M32" s="44">
        <v>-3.8119492314537595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5">
      <c r="A34" s="41" t="s">
        <v>12</v>
      </c>
      <c r="B34" s="19">
        <v>1</v>
      </c>
      <c r="C34" s="44">
        <v>3.5174140299592871</v>
      </c>
      <c r="D34" s="44">
        <v>12.64661769175266</v>
      </c>
      <c r="E34" s="44">
        <v>-0.87207523019554589</v>
      </c>
      <c r="F34" s="44">
        <v>7.8009213838219793</v>
      </c>
      <c r="G34" s="44">
        <v>-14.977041041616978</v>
      </c>
      <c r="H34" s="44">
        <v>-0.72355569922305518</v>
      </c>
      <c r="I34" s="44">
        <v>-2.7764694299969306</v>
      </c>
      <c r="J34" s="44">
        <v>-5.1369592283052379</v>
      </c>
      <c r="K34" s="44">
        <v>-4.2944945314080218</v>
      </c>
      <c r="L34" s="44">
        <v>-2.8509252582607614</v>
      </c>
      <c r="M34" s="44">
        <v>-4.1868145550679863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86"/>
      <c r="Z34" s="86"/>
      <c r="AA34" s="86"/>
      <c r="AE34" s="33"/>
      <c r="AF34" s="33"/>
      <c r="AG34" s="33"/>
      <c r="AH34" s="33"/>
      <c r="AI34" s="33"/>
      <c r="AJ34" s="33"/>
    </row>
    <row r="35" spans="1:36" x14ac:dyDescent="0.35">
      <c r="A35" s="13"/>
      <c r="B35" s="14">
        <v>2</v>
      </c>
      <c r="C35" s="45">
        <v>12.520412017898686</v>
      </c>
      <c r="D35" s="45">
        <v>15.921589362815535</v>
      </c>
      <c r="E35" s="45">
        <v>-2.0287153096099075E-2</v>
      </c>
      <c r="F35" s="45">
        <v>5.1137184512164424</v>
      </c>
      <c r="G35" s="45">
        <v>-2.3949926552200407</v>
      </c>
      <c r="H35" s="45">
        <v>1.3880312058324851</v>
      </c>
      <c r="I35" s="45">
        <v>-0.55359437911017828</v>
      </c>
      <c r="J35" s="45">
        <v>-3.9107483759485362</v>
      </c>
      <c r="K35" s="45">
        <v>-2.3605277159954086</v>
      </c>
      <c r="L35" s="45">
        <v>-3.3758780558093116</v>
      </c>
      <c r="M35" s="54">
        <v>-2.4374613489179464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86"/>
      <c r="Z35" s="86"/>
      <c r="AA35" s="86"/>
      <c r="AE35" s="33"/>
      <c r="AF35" s="33"/>
      <c r="AG35" s="33"/>
      <c r="AH35" s="33"/>
      <c r="AI35" s="33"/>
      <c r="AJ35" s="33"/>
    </row>
    <row r="36" spans="1:36" x14ac:dyDescent="0.35">
      <c r="B36" s="19">
        <v>3</v>
      </c>
      <c r="C36" s="44">
        <v>16.350638263665097</v>
      </c>
      <c r="D36" s="44">
        <v>14.463765458878886</v>
      </c>
      <c r="E36" s="44">
        <v>3.150710302091575</v>
      </c>
      <c r="F36" s="44">
        <v>-14.763186826384544</v>
      </c>
      <c r="G36" s="44">
        <v>-0.27594745859158554</v>
      </c>
      <c r="H36" s="44">
        <v>1.4099999155348542</v>
      </c>
      <c r="I36" s="44">
        <v>-2.2671651570371543</v>
      </c>
      <c r="J36" s="44">
        <v>1.6839658112715039</v>
      </c>
      <c r="K36" s="44">
        <v>-0.52420484293648206</v>
      </c>
      <c r="L36" s="44">
        <v>-13.599347965384801</v>
      </c>
      <c r="M36" s="44">
        <v>-1.5079405763714138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86"/>
      <c r="Z36" s="86"/>
      <c r="AA36" s="86"/>
      <c r="AE36" s="33"/>
      <c r="AF36" s="33"/>
      <c r="AG36" s="33"/>
      <c r="AH36" s="33"/>
      <c r="AI36" s="33"/>
      <c r="AJ36" s="33"/>
    </row>
    <row r="37" spans="1:36" x14ac:dyDescent="0.35">
      <c r="A37" s="13"/>
      <c r="B37" s="14">
        <v>4</v>
      </c>
      <c r="C37" s="45">
        <v>15.091230614252105</v>
      </c>
      <c r="D37" s="45">
        <v>7.5137794673890701</v>
      </c>
      <c r="E37" s="45">
        <v>4.9618412767398645</v>
      </c>
      <c r="F37" s="45">
        <v>-3.6520163285784002</v>
      </c>
      <c r="G37" s="45">
        <v>31.481331477288709</v>
      </c>
      <c r="H37" s="45">
        <v>4.0312482733057653</v>
      </c>
      <c r="I37" s="45">
        <v>-0.54553177737116654</v>
      </c>
      <c r="J37" s="45">
        <v>11.890080431836703</v>
      </c>
      <c r="K37" s="45">
        <v>6.554412969797685</v>
      </c>
      <c r="L37" s="45">
        <v>-13.333701388853225</v>
      </c>
      <c r="M37" s="54">
        <v>4.9600043698607044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86"/>
      <c r="Z37" s="86"/>
      <c r="AA37" s="86"/>
      <c r="AE37" s="33"/>
      <c r="AF37" s="33"/>
      <c r="AG37" s="33"/>
      <c r="AH37" s="33"/>
      <c r="AI37" s="33"/>
      <c r="AJ37" s="33"/>
    </row>
    <row r="38" spans="1:36" x14ac:dyDescent="0.35">
      <c r="A38" s="4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86"/>
      <c r="Z38" s="86"/>
      <c r="AA38" s="86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5">
      <c r="A39" s="13" t="s">
        <v>49</v>
      </c>
      <c r="B39" s="14">
        <v>1</v>
      </c>
      <c r="C39" s="45">
        <v>14.862278746959445</v>
      </c>
      <c r="D39" s="45">
        <v>-5.0279453879409015</v>
      </c>
      <c r="E39" s="45">
        <v>6.0462580248766828</v>
      </c>
      <c r="F39" s="45">
        <v>5.6327905402021816</v>
      </c>
      <c r="G39" s="45">
        <v>-2.332373846826441</v>
      </c>
      <c r="H39" s="45">
        <v>5.1116182471995231</v>
      </c>
      <c r="I39" s="45">
        <v>-0.63130861361334611</v>
      </c>
      <c r="J39" s="45">
        <v>25.391943085396939</v>
      </c>
      <c r="K39" s="45">
        <v>-1.620723239512678</v>
      </c>
      <c r="L39" s="45">
        <v>-23.663553955901349</v>
      </c>
      <c r="M39" s="54">
        <v>-3.2878862922834817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86"/>
      <c r="Z39" s="86"/>
      <c r="AA39" s="86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5">
      <c r="B40" s="19">
        <v>2</v>
      </c>
      <c r="C40" s="44">
        <v>17.890233623401851</v>
      </c>
      <c r="D40" s="44">
        <v>-12.691245320156275</v>
      </c>
      <c r="E40" s="44">
        <v>0.24523968527128126</v>
      </c>
      <c r="F40" s="44">
        <v>-22.823798493283888</v>
      </c>
      <c r="G40" s="44">
        <v>-4.6096384622080659</v>
      </c>
      <c r="H40" s="44">
        <v>-1.6499919070053992</v>
      </c>
      <c r="I40" s="44">
        <v>0.32835412996954361</v>
      </c>
      <c r="J40" s="44">
        <v>-35.412984013815432</v>
      </c>
      <c r="K40" s="44">
        <v>-9.0012336343507133</v>
      </c>
      <c r="L40" s="44">
        <v>-40.453406898827183</v>
      </c>
      <c r="M40" s="44">
        <v>-11.361458871463292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86"/>
      <c r="Z40" s="86"/>
      <c r="AA40" s="86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5">
      <c r="A41" s="13"/>
      <c r="B41" s="14">
        <v>3</v>
      </c>
      <c r="C41" s="45">
        <v>20.276663988229714</v>
      </c>
      <c r="D41" s="45">
        <v>-16.241264257071041</v>
      </c>
      <c r="E41" s="45">
        <v>2.0207117968826793</v>
      </c>
      <c r="F41" s="45">
        <v>-8.2252874117443859</v>
      </c>
      <c r="G41" s="45">
        <v>-7.9948783561523129E-2</v>
      </c>
      <c r="H41" s="45">
        <v>-1.2255801954144441</v>
      </c>
      <c r="I41" s="45">
        <v>2.909934898255595</v>
      </c>
      <c r="J41" s="45">
        <v>-16.685594276557069</v>
      </c>
      <c r="K41" s="45">
        <v>-10.096630274390295</v>
      </c>
      <c r="L41" s="45">
        <v>-23.257275092342567</v>
      </c>
      <c r="M41" s="54">
        <v>-10.965240555809475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86"/>
      <c r="Z41" s="86"/>
      <c r="AA41" s="86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5">
      <c r="A42" s="41"/>
      <c r="B42" s="19">
        <v>4</v>
      </c>
      <c r="C42" s="44">
        <v>16.140414485850417</v>
      </c>
      <c r="D42" s="44">
        <v>-16.636405398199106</v>
      </c>
      <c r="E42" s="44">
        <v>-0.46396755112687593</v>
      </c>
      <c r="F42" s="44">
        <v>-11.973241333355823</v>
      </c>
      <c r="G42" s="44">
        <v>1.5971976783280661</v>
      </c>
      <c r="H42" s="44">
        <v>1.5015721960141448</v>
      </c>
      <c r="I42" s="44">
        <v>7.0893239624249649</v>
      </c>
      <c r="J42" s="44">
        <v>-3.06516735493092</v>
      </c>
      <c r="K42" s="44">
        <v>-6.2322037333438107</v>
      </c>
      <c r="L42" s="44">
        <v>-12.565488564667248</v>
      </c>
      <c r="M42" s="44">
        <v>-6.651442513569938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86"/>
      <c r="Z42" s="86"/>
      <c r="AA42" s="86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5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5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86"/>
      <c r="Z43" s="86"/>
      <c r="AA43" s="86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5">
      <c r="A44" s="1" t="s">
        <v>53</v>
      </c>
      <c r="B44" s="19">
        <v>1</v>
      </c>
      <c r="C44" s="44">
        <v>14.157496380144208</v>
      </c>
      <c r="D44" s="44">
        <v>-7.0504135058711341</v>
      </c>
      <c r="E44" s="44">
        <v>2.5641088947471635</v>
      </c>
      <c r="F44" s="44">
        <v>-17.001443229569347</v>
      </c>
      <c r="G44" s="44">
        <v>1.1127445876363273</v>
      </c>
      <c r="H44" s="44">
        <v>2.7812803350523829</v>
      </c>
      <c r="I44" s="44">
        <v>9.0903219891379727</v>
      </c>
      <c r="J44" s="44">
        <v>-13.847448251536154</v>
      </c>
      <c r="K44" s="44">
        <v>-4.4997484937512322</v>
      </c>
      <c r="L44" s="44">
        <v>12.245273511446641</v>
      </c>
      <c r="M44" s="44">
        <v>-3.500099585792571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5">
      <c r="A45" s="13"/>
      <c r="B45" s="14">
        <v>2</v>
      </c>
      <c r="C45" s="45">
        <v>7.7864041856006372</v>
      </c>
      <c r="D45" s="45">
        <v>-9.4163388689561867</v>
      </c>
      <c r="E45" s="45">
        <v>4.0422405220119639</v>
      </c>
      <c r="F45" s="45">
        <v>20.877065254519177</v>
      </c>
      <c r="G45" s="45">
        <v>4.1170301589608105</v>
      </c>
      <c r="H45" s="45">
        <v>4.221033868092694</v>
      </c>
      <c r="I45" s="45">
        <v>4.1270250016345766</v>
      </c>
      <c r="J45" s="45">
        <v>14.904344152643812</v>
      </c>
      <c r="K45" s="45">
        <v>4.1384904732015837</v>
      </c>
      <c r="L45" s="45">
        <v>56.100664967219373</v>
      </c>
      <c r="M45" s="54">
        <v>6.7580268069034277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5">
      <c r="A46" s="41"/>
      <c r="B46" s="19">
        <v>3</v>
      </c>
      <c r="C46" s="44">
        <v>1.0149985002684048</v>
      </c>
      <c r="D46" s="44">
        <v>2.3923454035178926</v>
      </c>
      <c r="E46" s="44">
        <v>1.8614373910742499</v>
      </c>
      <c r="F46" s="44">
        <v>-9.9164706380727488</v>
      </c>
      <c r="G46" s="44">
        <v>-0.57226867853316099</v>
      </c>
      <c r="H46" s="44">
        <v>3.9430070156283303</v>
      </c>
      <c r="I46" s="44">
        <v>4.5372557686654158</v>
      </c>
      <c r="J46" s="44">
        <v>-3.6992914989361414</v>
      </c>
      <c r="K46" s="44">
        <v>4.8873158164361996</v>
      </c>
      <c r="L46" s="44">
        <v>31.557964905079849</v>
      </c>
      <c r="M46" s="44">
        <v>6.4045723227271756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5">
      <c r="A47" s="13"/>
      <c r="B47" s="14">
        <v>4</v>
      </c>
      <c r="C47" s="45">
        <v>6.0601330577340518</v>
      </c>
      <c r="D47" s="45">
        <v>-6.2280324175140294</v>
      </c>
      <c r="E47" s="45">
        <v>2.2071600549106396</v>
      </c>
      <c r="F47" s="45">
        <v>-7.5382078720884653</v>
      </c>
      <c r="G47" s="45">
        <v>-2.2081034704381497</v>
      </c>
      <c r="H47" s="45">
        <v>-0.57591439679701706</v>
      </c>
      <c r="I47" s="45">
        <v>2.3655912735191853</v>
      </c>
      <c r="J47" s="45">
        <v>-9.1846348259049684</v>
      </c>
      <c r="K47" s="45">
        <v>2.4958007179441744</v>
      </c>
      <c r="L47" s="45">
        <v>37.707002915975508</v>
      </c>
      <c r="M47" s="54">
        <v>4.6789757612146987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36" x14ac:dyDescent="0.35">
      <c r="A48" s="4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x14ac:dyDescent="0.35">
      <c r="A49" s="13" t="s">
        <v>70</v>
      </c>
      <c r="B49" s="14">
        <v>1</v>
      </c>
      <c r="C49" s="45">
        <v>3.0440473800566581</v>
      </c>
      <c r="D49" s="45">
        <v>13.800244388952221</v>
      </c>
      <c r="E49" s="45">
        <v>1.4902643697437101</v>
      </c>
      <c r="F49" s="45">
        <v>2.1896251310369763</v>
      </c>
      <c r="G49" s="45">
        <v>-1.2853397740038131</v>
      </c>
      <c r="H49" s="45">
        <v>0.30920526146225313</v>
      </c>
      <c r="I49" s="45">
        <v>9.8693076852203188</v>
      </c>
      <c r="J49" s="45">
        <v>-5.108569530613849</v>
      </c>
      <c r="K49" s="45">
        <v>10.654277234032206</v>
      </c>
      <c r="L49" s="45">
        <v>15.006867794920819</v>
      </c>
      <c r="M49" s="54">
        <v>10.956516430923259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x14ac:dyDescent="0.35">
      <c r="A50" s="44"/>
      <c r="B50" s="19">
        <v>2</v>
      </c>
      <c r="C50" s="44">
        <v>1.2468433539430945</v>
      </c>
      <c r="D50" s="44">
        <v>11.404058598069033</v>
      </c>
      <c r="E50" s="44">
        <v>1.1215370431272298</v>
      </c>
      <c r="F50" s="44">
        <v>5.8198223361920043</v>
      </c>
      <c r="G50" s="44">
        <v>2.6770038201862079E-2</v>
      </c>
      <c r="H50" s="44">
        <v>-0.23123335516386234</v>
      </c>
      <c r="I50" s="44">
        <v>11.131326925068441</v>
      </c>
      <c r="J50" s="44">
        <v>4.6653231914187465</v>
      </c>
      <c r="K50" s="44">
        <v>8.8454692998175979</v>
      </c>
      <c r="L50" s="44">
        <v>3.8585091348944944</v>
      </c>
      <c r="M50" s="44">
        <v>8.4778678431190144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x14ac:dyDescent="0.35">
      <c r="A51" s="13"/>
      <c r="B51" s="14">
        <v>3</v>
      </c>
      <c r="C51" s="45">
        <v>3.8121965226805665</v>
      </c>
      <c r="D51" s="45">
        <v>-8.6521022960093124</v>
      </c>
      <c r="E51" s="45">
        <v>1.5895777763228924</v>
      </c>
      <c r="F51" s="45">
        <v>4.2454167463292558</v>
      </c>
      <c r="G51" s="45">
        <v>-0.40139880492782165</v>
      </c>
      <c r="H51" s="45">
        <v>-3.3317371673391438E-2</v>
      </c>
      <c r="I51" s="45">
        <v>8.5315693165511917</v>
      </c>
      <c r="J51" s="45">
        <v>4.2569235295775165E-2</v>
      </c>
      <c r="K51" s="45">
        <v>5.7192436850398654</v>
      </c>
      <c r="L51" s="45">
        <v>6.3806085920608213</v>
      </c>
      <c r="M51" s="54">
        <v>5.7657619412436301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x14ac:dyDescent="0.35">
      <c r="A52" s="44"/>
      <c r="B52" s="19">
        <v>4</v>
      </c>
      <c r="C52" s="44">
        <v>1.7950868424210453</v>
      </c>
      <c r="D52" s="44">
        <v>-9.6908397864139406</v>
      </c>
      <c r="E52" s="44">
        <v>1.5215164188459473</v>
      </c>
      <c r="F52" s="44">
        <v>3.1535146999435382</v>
      </c>
      <c r="G52" s="44">
        <v>-2.027361217474577</v>
      </c>
      <c r="H52" s="44">
        <v>5.8986487949678645</v>
      </c>
      <c r="I52" s="44">
        <v>2.7903379818392304</v>
      </c>
      <c r="J52" s="44">
        <v>-1.5176614697354762</v>
      </c>
      <c r="K52" s="44">
        <v>5.78279291000523</v>
      </c>
      <c r="L52" s="44">
        <v>0.49681165968167296</v>
      </c>
      <c r="M52" s="44">
        <v>5.3516414263334644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x14ac:dyDescent="0.35">
      <c r="A53" s="13"/>
      <c r="B53" s="1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54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x14ac:dyDescent="0.35">
      <c r="A54" s="44" t="s">
        <v>78</v>
      </c>
      <c r="B54" s="19">
        <v>1</v>
      </c>
      <c r="C54" s="44">
        <v>2.0112628363763818</v>
      </c>
      <c r="D54" s="44">
        <v>-4.8787181408553426</v>
      </c>
      <c r="E54" s="44">
        <v>2.0763340220021576</v>
      </c>
      <c r="F54" s="44">
        <v>7.2974000867569222</v>
      </c>
      <c r="G54" s="44">
        <v>-1.4717714909447954</v>
      </c>
      <c r="H54" s="44">
        <v>2.0908692078694724</v>
      </c>
      <c r="I54" s="44">
        <v>2.6039398703059602</v>
      </c>
      <c r="J54" s="44">
        <v>9.1893021126097096</v>
      </c>
      <c r="K54" s="44">
        <v>5.7130077769852239</v>
      </c>
      <c r="L54" s="44">
        <v>0.15002459627098119</v>
      </c>
      <c r="M54" s="44">
        <v>5.3126191988139171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x14ac:dyDescent="0.35">
      <c r="A55" s="13"/>
      <c r="B55" s="14">
        <v>2</v>
      </c>
      <c r="C55" s="45">
        <v>1.8146772805478273</v>
      </c>
      <c r="D55" s="45">
        <v>-2.6092047610795088</v>
      </c>
      <c r="E55" s="45">
        <v>1.1249685938699239</v>
      </c>
      <c r="F55" s="45">
        <v>4.2960894474216138</v>
      </c>
      <c r="G55" s="45">
        <v>-2.1816840107308555</v>
      </c>
      <c r="H55" s="45">
        <v>2.8956907038775848</v>
      </c>
      <c r="I55" s="45">
        <v>2.8512054948988563</v>
      </c>
      <c r="J55" s="45">
        <v>8.241051187482995</v>
      </c>
      <c r="K55" s="45">
        <v>3.6255358740637345</v>
      </c>
      <c r="L55" s="45">
        <v>4.0396922079384723</v>
      </c>
      <c r="M55" s="54">
        <v>3.654764377278652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x14ac:dyDescent="0.35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8" x14ac:dyDescent="0.35">
      <c r="E57" s="34"/>
      <c r="F57" s="34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8" x14ac:dyDescent="0.35">
      <c r="E58" s="34"/>
      <c r="F58" s="34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8" x14ac:dyDescent="0.35">
      <c r="E59" s="34"/>
      <c r="F59" s="34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8" x14ac:dyDescent="0.35">
      <c r="E60" s="34"/>
      <c r="F60" s="3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8" x14ac:dyDescent="0.3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8" x14ac:dyDescent="0.35">
      <c r="E62" s="34"/>
      <c r="F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8" x14ac:dyDescent="0.35">
      <c r="E63" s="34"/>
      <c r="F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8" x14ac:dyDescent="0.35">
      <c r="E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5:24" x14ac:dyDescent="0.35">
      <c r="E65" s="34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5:24" x14ac:dyDescent="0.3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5:24" x14ac:dyDescent="0.3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5:24" x14ac:dyDescent="0.3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5:24" x14ac:dyDescent="0.3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5:24" x14ac:dyDescent="0.3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5:24" x14ac:dyDescent="0.3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5:24" x14ac:dyDescent="0.3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5:24" x14ac:dyDescent="0.3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5:24" x14ac:dyDescent="0.3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5:24" x14ac:dyDescent="0.3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5:24" x14ac:dyDescent="0.3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5:24" x14ac:dyDescent="0.3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5:24" x14ac:dyDescent="0.3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5:24" x14ac:dyDescent="0.3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5:24" x14ac:dyDescent="0.3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4:24" x14ac:dyDescent="0.3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4:24" x14ac:dyDescent="0.3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4:24" x14ac:dyDescent="0.3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4:24" x14ac:dyDescent="0.3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4:24" x14ac:dyDescent="0.35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4:24" x14ac:dyDescent="0.35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4:24" x14ac:dyDescent="0.35"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4:24" x14ac:dyDescent="0.35"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4:24" x14ac:dyDescent="0.35"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4:24" x14ac:dyDescent="0.35"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4:24" x14ac:dyDescent="0.35"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4:24" x14ac:dyDescent="0.35"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4:24" x14ac:dyDescent="0.35"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4:24" x14ac:dyDescent="0.35"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4:24" x14ac:dyDescent="0.35"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4:24" x14ac:dyDescent="0.35"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4:24" x14ac:dyDescent="0.35"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4:24" x14ac:dyDescent="0.35"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4:24" x14ac:dyDescent="0.35"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4:24" x14ac:dyDescent="0.35"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4:24" x14ac:dyDescent="0.35"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4:24" x14ac:dyDescent="0.35"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4:24" x14ac:dyDescent="0.35"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4:24" x14ac:dyDescent="0.35"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4:24" x14ac:dyDescent="0.35"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4:24" x14ac:dyDescent="0.35"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4:24" x14ac:dyDescent="0.35"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4:24" x14ac:dyDescent="0.35"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4:24" x14ac:dyDescent="0.35"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4:24" x14ac:dyDescent="0.35"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4:24" x14ac:dyDescent="0.35"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4:24" x14ac:dyDescent="0.35"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4:24" x14ac:dyDescent="0.35"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4:24" x14ac:dyDescent="0.35"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4:24" x14ac:dyDescent="0.35"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4:24" x14ac:dyDescent="0.35"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</sheetData>
  <mergeCells count="2">
    <mergeCell ref="J1:M1"/>
    <mergeCell ref="A1:D1"/>
  </mergeCells>
  <hyperlinks>
    <hyperlink ref="F1" location="'Table of Content'!A1" display="Back to table of content" xr:uid="{00000000-0004-0000-0900-000000000000}"/>
  </hyperlinks>
  <pageMargins left="0.7" right="0.7" top="0.75" bottom="0.75" header="0.3" footer="0.3"/>
  <pageSetup orientation="portrait" r:id="rId1"/>
  <ignoredErrors>
    <ignoredError sqref="A4:B47 A54:B64 A49:B5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57"/>
  <sheetViews>
    <sheetView workbookViewId="0">
      <pane xSplit="2" ySplit="3" topLeftCell="C48" activePane="bottomRight" state="frozen"/>
      <selection pane="topRight" activeCell="C1" sqref="C1"/>
      <selection pane="bottomLeft" activeCell="A4" sqref="A4"/>
      <selection pane="bottomRight" activeCell="K56" sqref="K56"/>
    </sheetView>
  </sheetViews>
  <sheetFormatPr defaultColWidth="8.54296875" defaultRowHeight="14.5" x14ac:dyDescent="0.35"/>
  <cols>
    <col min="3" max="3" width="19.453125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0" width="10.453125" bestFit="1" customWidth="1"/>
    <col min="11" max="11" width="11.453125" customWidth="1"/>
    <col min="14" max="14" width="11.54296875" customWidth="1"/>
    <col min="15" max="15" width="14.54296875" customWidth="1"/>
    <col min="21" max="23" width="10.453125" bestFit="1" customWidth="1"/>
    <col min="24" max="24" width="9.453125" bestFit="1" customWidth="1"/>
    <col min="25" max="25" width="8.54296875" bestFit="1" customWidth="1"/>
    <col min="26" max="29" width="10.453125" bestFit="1" customWidth="1"/>
  </cols>
  <sheetData>
    <row r="1" spans="1:17" ht="29" x14ac:dyDescent="0.35">
      <c r="A1" s="66" t="s">
        <v>67</v>
      </c>
      <c r="F1" s="85" t="s">
        <v>71</v>
      </c>
    </row>
    <row r="2" spans="1:17" x14ac:dyDescent="0.35">
      <c r="A2" s="83" t="s">
        <v>66</v>
      </c>
    </row>
    <row r="3" spans="1:17" ht="50.15" customHeight="1" x14ac:dyDescent="0.35">
      <c r="A3" s="38" t="s">
        <v>16</v>
      </c>
      <c r="B3" s="38" t="s">
        <v>17</v>
      </c>
      <c r="C3" s="80" t="s">
        <v>54</v>
      </c>
      <c r="D3" s="80" t="s">
        <v>55</v>
      </c>
      <c r="E3" s="80" t="s">
        <v>56</v>
      </c>
      <c r="F3" s="80" t="s">
        <v>57</v>
      </c>
      <c r="G3" s="80" t="s">
        <v>58</v>
      </c>
      <c r="H3" s="80" t="s">
        <v>59</v>
      </c>
      <c r="I3" s="81" t="s">
        <v>68</v>
      </c>
      <c r="J3" s="81" t="s">
        <v>69</v>
      </c>
      <c r="K3" s="80" t="s">
        <v>60</v>
      </c>
      <c r="N3" s="68"/>
      <c r="O3" s="69"/>
      <c r="Q3" s="68"/>
    </row>
    <row r="4" spans="1:17" x14ac:dyDescent="0.35">
      <c r="A4" s="52" t="s">
        <v>6</v>
      </c>
      <c r="B4" s="52" t="s">
        <v>23</v>
      </c>
      <c r="C4" s="60">
        <v>24090.917277341967</v>
      </c>
      <c r="D4" s="60">
        <v>15821.175265805663</v>
      </c>
      <c r="E4" s="60">
        <v>8269.7420115363038</v>
      </c>
      <c r="F4" s="60">
        <v>7813.2666621358157</v>
      </c>
      <c r="G4" s="60">
        <v>530.66795982305439</v>
      </c>
      <c r="H4" s="60">
        <v>32434.851899300837</v>
      </c>
      <c r="I4" s="60">
        <v>10146.705364988164</v>
      </c>
      <c r="J4" s="60">
        <v>15539.128569588782</v>
      </c>
      <c r="K4" s="60">
        <v>27042.428694700222</v>
      </c>
      <c r="L4" s="33"/>
      <c r="N4" s="2"/>
      <c r="O4" s="71"/>
    </row>
    <row r="5" spans="1:17" x14ac:dyDescent="0.35">
      <c r="A5" s="51"/>
      <c r="B5" s="51" t="s">
        <v>24</v>
      </c>
      <c r="C5" s="82">
        <v>28179.753699035758</v>
      </c>
      <c r="D5" s="82">
        <v>21300.442923038547</v>
      </c>
      <c r="E5" s="82">
        <v>6879.3107759972108</v>
      </c>
      <c r="F5" s="82">
        <v>6535.6461923791803</v>
      </c>
      <c r="G5" s="82">
        <v>-1647.9105641064102</v>
      </c>
      <c r="H5" s="82">
        <v>33067.489327308533</v>
      </c>
      <c r="I5" s="82">
        <v>11416.693424827954</v>
      </c>
      <c r="J5" s="82">
        <v>15435.10522825292</v>
      </c>
      <c r="K5" s="82">
        <v>29049.07752388357</v>
      </c>
      <c r="L5" s="33"/>
      <c r="N5" s="2"/>
      <c r="O5" s="71"/>
    </row>
    <row r="6" spans="1:17" x14ac:dyDescent="0.35">
      <c r="A6" s="52"/>
      <c r="B6" s="52" t="s">
        <v>25</v>
      </c>
      <c r="C6" s="60">
        <v>29058.962717675859</v>
      </c>
      <c r="D6" s="60">
        <v>19199.332974609777</v>
      </c>
      <c r="E6" s="60">
        <v>9859.6297430660816</v>
      </c>
      <c r="F6" s="60">
        <v>13201.46997495192</v>
      </c>
      <c r="G6" s="60">
        <v>-753.97591095045459</v>
      </c>
      <c r="H6" s="60">
        <v>41506.456781677327</v>
      </c>
      <c r="I6" s="60">
        <v>10400.907017172407</v>
      </c>
      <c r="J6" s="60">
        <v>20615.305530426285</v>
      </c>
      <c r="K6" s="60">
        <v>31292.05826842345</v>
      </c>
      <c r="L6" s="33"/>
      <c r="N6" s="2"/>
      <c r="O6" s="71"/>
    </row>
    <row r="7" spans="1:17" x14ac:dyDescent="0.35">
      <c r="A7" s="51"/>
      <c r="B7" s="51" t="s">
        <v>35</v>
      </c>
      <c r="C7" s="82">
        <v>28255.84411966713</v>
      </c>
      <c r="D7" s="82">
        <v>20456.462899046026</v>
      </c>
      <c r="E7" s="82">
        <v>7799.3812206211051</v>
      </c>
      <c r="F7" s="82">
        <v>8970.2468880023007</v>
      </c>
      <c r="G7" s="82">
        <v>-132.38348786372379</v>
      </c>
      <c r="H7" s="82">
        <v>37093.707519805706</v>
      </c>
      <c r="I7" s="82">
        <v>12071.706796300297</v>
      </c>
      <c r="J7" s="82">
        <v>19126.109109232017</v>
      </c>
      <c r="K7" s="82">
        <v>30039.305206873989</v>
      </c>
      <c r="L7" s="33"/>
      <c r="M7" s="70"/>
      <c r="N7" s="2"/>
      <c r="O7" s="71"/>
      <c r="P7" s="70"/>
      <c r="Q7" s="70"/>
    </row>
    <row r="8" spans="1:17" s="72" customFormat="1" x14ac:dyDescent="0.35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L8" s="33"/>
      <c r="N8" s="73"/>
    </row>
    <row r="9" spans="1:17" x14ac:dyDescent="0.35">
      <c r="A9" s="51" t="s">
        <v>7</v>
      </c>
      <c r="B9" s="51" t="s">
        <v>23</v>
      </c>
      <c r="C9" s="82">
        <v>26173.841876500861</v>
      </c>
      <c r="D9" s="82">
        <v>16585.562572578125</v>
      </c>
      <c r="E9" s="82">
        <v>9588.2793039227363</v>
      </c>
      <c r="F9" s="82">
        <v>10445.234544890189</v>
      </c>
      <c r="G9" s="82">
        <v>1051.8051709292336</v>
      </c>
      <c r="H9" s="82">
        <v>37670.881592320286</v>
      </c>
      <c r="I9" s="82">
        <v>12507.474885865111</v>
      </c>
      <c r="J9" s="82">
        <v>19957.258668090955</v>
      </c>
      <c r="K9" s="82">
        <v>30221.097810094438</v>
      </c>
      <c r="L9" s="33"/>
      <c r="N9" s="2"/>
      <c r="O9" s="71"/>
    </row>
    <row r="10" spans="1:17" x14ac:dyDescent="0.35">
      <c r="A10" s="52"/>
      <c r="B10" s="52" t="s">
        <v>24</v>
      </c>
      <c r="C10" s="60">
        <v>32088.042160067565</v>
      </c>
      <c r="D10" s="60">
        <v>23790.558046026366</v>
      </c>
      <c r="E10" s="60">
        <v>8297.4841140411991</v>
      </c>
      <c r="F10" s="60">
        <v>9636.3645984440009</v>
      </c>
      <c r="G10" s="60">
        <v>-1276.9003302886194</v>
      </c>
      <c r="H10" s="60">
        <v>40447.50642822295</v>
      </c>
      <c r="I10" s="60">
        <v>12734.778952953224</v>
      </c>
      <c r="J10" s="60">
        <v>19950.314008001635</v>
      </c>
      <c r="K10" s="60">
        <v>33231.971373174543</v>
      </c>
      <c r="L10" s="33"/>
      <c r="N10" s="2"/>
      <c r="O10" s="71"/>
    </row>
    <row r="11" spans="1:17" x14ac:dyDescent="0.35">
      <c r="A11" s="51"/>
      <c r="B11" s="51" t="s">
        <v>25</v>
      </c>
      <c r="C11" s="82">
        <v>31646.011565752189</v>
      </c>
      <c r="D11" s="82">
        <v>21239.442866932193</v>
      </c>
      <c r="E11" s="82">
        <v>10406.568698819996</v>
      </c>
      <c r="F11" s="82">
        <v>14436.837342939798</v>
      </c>
      <c r="G11" s="82">
        <v>-200.4591796538212</v>
      </c>
      <c r="H11" s="82">
        <v>45882.389729038165</v>
      </c>
      <c r="I11" s="82">
        <v>13797.456912637019</v>
      </c>
      <c r="J11" s="82">
        <v>23988.598822665528</v>
      </c>
      <c r="K11" s="82">
        <v>35691.247819009659</v>
      </c>
      <c r="L11" s="33"/>
      <c r="N11" s="2"/>
      <c r="O11" s="71"/>
    </row>
    <row r="12" spans="1:17" x14ac:dyDescent="0.35">
      <c r="A12" s="52"/>
      <c r="B12" s="52" t="s">
        <v>35</v>
      </c>
      <c r="C12" s="60">
        <v>31807.518856907904</v>
      </c>
      <c r="D12" s="60">
        <v>22714.030264463319</v>
      </c>
      <c r="E12" s="60">
        <v>9093.4885924445862</v>
      </c>
      <c r="F12" s="60">
        <v>12860.811900585899</v>
      </c>
      <c r="G12" s="60">
        <v>-62.393226065527564</v>
      </c>
      <c r="H12" s="60">
        <v>44605.937531428273</v>
      </c>
      <c r="I12" s="60">
        <v>13569.356510334761</v>
      </c>
      <c r="J12" s="60">
        <v>22483.867563741875</v>
      </c>
      <c r="K12" s="60">
        <v>35691.426478021152</v>
      </c>
      <c r="L12" s="33"/>
      <c r="M12" s="70"/>
      <c r="N12" s="2"/>
      <c r="O12" s="71"/>
      <c r="P12" s="70"/>
      <c r="Q12" s="70"/>
    </row>
    <row r="13" spans="1:17" s="72" customFormat="1" x14ac:dyDescent="0.35">
      <c r="A13" s="51"/>
      <c r="B13" s="51"/>
      <c r="C13" s="82"/>
      <c r="D13" s="82"/>
      <c r="E13" s="82"/>
      <c r="F13" s="82"/>
      <c r="G13" s="82"/>
      <c r="H13" s="82"/>
      <c r="I13" s="82"/>
      <c r="J13" s="82"/>
      <c r="K13" s="82"/>
      <c r="L13" s="33"/>
      <c r="N13" s="73"/>
      <c r="O13" s="74"/>
    </row>
    <row r="14" spans="1:17" x14ac:dyDescent="0.35">
      <c r="A14" s="52" t="s">
        <v>8</v>
      </c>
      <c r="B14" s="52" t="s">
        <v>23</v>
      </c>
      <c r="C14" s="60">
        <v>33428.799741482602</v>
      </c>
      <c r="D14" s="60">
        <v>23092.501261455152</v>
      </c>
      <c r="E14" s="60">
        <v>10336.298480027448</v>
      </c>
      <c r="F14" s="60">
        <v>11623.135920760829</v>
      </c>
      <c r="G14" s="60">
        <v>-131.17749174062413</v>
      </c>
      <c r="H14" s="60">
        <v>44920.758170502806</v>
      </c>
      <c r="I14" s="60">
        <v>11445.329048729254</v>
      </c>
      <c r="J14" s="60">
        <v>21232.631985317526</v>
      </c>
      <c r="K14" s="60">
        <v>35133.45523391453</v>
      </c>
      <c r="L14" s="33"/>
      <c r="N14" s="2"/>
      <c r="O14" s="71"/>
    </row>
    <row r="15" spans="1:17" x14ac:dyDescent="0.35">
      <c r="A15" s="51"/>
      <c r="B15" s="51" t="s">
        <v>24</v>
      </c>
      <c r="C15" s="82">
        <v>34962.198121984664</v>
      </c>
      <c r="D15" s="82">
        <v>25987.657763939544</v>
      </c>
      <c r="E15" s="82">
        <v>8974.5403580451202</v>
      </c>
      <c r="F15" s="82">
        <v>10080.81060725932</v>
      </c>
      <c r="G15" s="82">
        <v>-447.67000628423932</v>
      </c>
      <c r="H15" s="82">
        <v>44595.338722959743</v>
      </c>
      <c r="I15" s="82">
        <v>12892.188697278449</v>
      </c>
      <c r="J15" s="82">
        <v>22264.47785059952</v>
      </c>
      <c r="K15" s="82">
        <v>35223.049569638672</v>
      </c>
      <c r="L15" s="33"/>
      <c r="N15" s="2"/>
      <c r="O15" s="71"/>
    </row>
    <row r="16" spans="1:17" x14ac:dyDescent="0.35">
      <c r="A16" s="52"/>
      <c r="B16" s="52" t="s">
        <v>25</v>
      </c>
      <c r="C16" s="60">
        <v>37956.816625523235</v>
      </c>
      <c r="D16" s="60">
        <v>27134.401269655595</v>
      </c>
      <c r="E16" s="60">
        <v>10822.415355867644</v>
      </c>
      <c r="F16" s="60">
        <v>10662.224195605409</v>
      </c>
      <c r="G16" s="60">
        <v>-42.333117409703</v>
      </c>
      <c r="H16" s="60">
        <v>48576.707703718937</v>
      </c>
      <c r="I16" s="60">
        <v>12550.728146492691</v>
      </c>
      <c r="J16" s="60">
        <v>23707.047483908274</v>
      </c>
      <c r="K16" s="60">
        <v>37420.388366303356</v>
      </c>
      <c r="L16" s="33"/>
      <c r="N16" s="2"/>
      <c r="O16" s="71"/>
    </row>
    <row r="17" spans="1:30" x14ac:dyDescent="0.35">
      <c r="A17" s="51"/>
      <c r="B17" s="51" t="s">
        <v>35</v>
      </c>
      <c r="C17" s="82">
        <v>33743.534632103241</v>
      </c>
      <c r="D17" s="82">
        <v>24117.978767449709</v>
      </c>
      <c r="E17" s="82">
        <v>9625.5558646535337</v>
      </c>
      <c r="F17" s="82">
        <v>12881.699748045668</v>
      </c>
      <c r="G17" s="82">
        <v>-8.5893049145547327</v>
      </c>
      <c r="H17" s="82">
        <v>46616.645075234359</v>
      </c>
      <c r="I17" s="82">
        <v>14759.787380457194</v>
      </c>
      <c r="J17" s="82">
        <v>23134.928617674672</v>
      </c>
      <c r="K17" s="82">
        <v>38241.503838016884</v>
      </c>
      <c r="L17" s="33"/>
      <c r="M17" s="70"/>
      <c r="N17" s="2"/>
      <c r="O17" s="71"/>
      <c r="P17" s="70"/>
      <c r="Q17" s="70"/>
    </row>
    <row r="18" spans="1:30" s="72" customFormat="1" x14ac:dyDescent="0.35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L18" s="33"/>
      <c r="N18" s="73"/>
      <c r="O18" s="75"/>
    </row>
    <row r="19" spans="1:30" x14ac:dyDescent="0.35">
      <c r="A19" s="51" t="s">
        <v>9</v>
      </c>
      <c r="B19" s="51" t="s">
        <v>23</v>
      </c>
      <c r="C19" s="82">
        <v>38038.067023994117</v>
      </c>
      <c r="D19" s="82">
        <v>26785.665767513405</v>
      </c>
      <c r="E19" s="82">
        <v>11252.401256480711</v>
      </c>
      <c r="F19" s="82">
        <v>8525.6827539349597</v>
      </c>
      <c r="G19" s="82">
        <v>197.4960484359375</v>
      </c>
      <c r="H19" s="82">
        <v>46761.245826365019</v>
      </c>
      <c r="I19" s="82">
        <v>13597.608134068063</v>
      </c>
      <c r="J19" s="82">
        <v>22250.667280383001</v>
      </c>
      <c r="K19" s="82">
        <v>38108.186680050079</v>
      </c>
      <c r="L19" s="33"/>
      <c r="N19" s="2"/>
      <c r="O19" s="71"/>
    </row>
    <row r="20" spans="1:30" x14ac:dyDescent="0.35">
      <c r="A20" s="52"/>
      <c r="B20" s="52" t="s">
        <v>24</v>
      </c>
      <c r="C20" s="60">
        <v>37286.577857835073</v>
      </c>
      <c r="D20" s="60">
        <v>27881.418148367258</v>
      </c>
      <c r="E20" s="60">
        <v>9405.1597094678127</v>
      </c>
      <c r="F20" s="60">
        <v>8366.8965168208815</v>
      </c>
      <c r="G20" s="60">
        <v>-189.17794925962784</v>
      </c>
      <c r="H20" s="60">
        <v>45464.296425396329</v>
      </c>
      <c r="I20" s="60">
        <v>14210.403417109977</v>
      </c>
      <c r="J20" s="60">
        <v>22822.359688603141</v>
      </c>
      <c r="K20" s="60">
        <v>36852.340153903162</v>
      </c>
      <c r="L20" s="33"/>
      <c r="N20" s="2"/>
      <c r="O20" s="71"/>
    </row>
    <row r="21" spans="1:30" x14ac:dyDescent="0.35">
      <c r="A21" s="51"/>
      <c r="B21" s="51" t="s">
        <v>25</v>
      </c>
      <c r="C21" s="82">
        <v>41484.310960285686</v>
      </c>
      <c r="D21" s="82">
        <v>30276.735757823459</v>
      </c>
      <c r="E21" s="82">
        <v>11207.575202462231</v>
      </c>
      <c r="F21" s="82">
        <v>9291.678582303095</v>
      </c>
      <c r="G21" s="82">
        <v>399.82234651391485</v>
      </c>
      <c r="H21" s="82">
        <v>51175.811889102697</v>
      </c>
      <c r="I21" s="82">
        <v>13276.597475942737</v>
      </c>
      <c r="J21" s="82">
        <v>23563.564091442495</v>
      </c>
      <c r="K21" s="82">
        <v>40888.845273602936</v>
      </c>
      <c r="L21" s="33"/>
      <c r="N21" s="2"/>
      <c r="O21" s="71"/>
    </row>
    <row r="22" spans="1:30" x14ac:dyDescent="0.35">
      <c r="A22" s="52"/>
      <c r="B22" s="52" t="s">
        <v>35</v>
      </c>
      <c r="C22" s="60">
        <v>43922.190062426162</v>
      </c>
      <c r="D22" s="60">
        <v>33226.2037637959</v>
      </c>
      <c r="E22" s="60">
        <v>10695.986298630258</v>
      </c>
      <c r="F22" s="60">
        <v>8236.5651918371896</v>
      </c>
      <c r="G22" s="60">
        <v>-86.05272291190407</v>
      </c>
      <c r="H22" s="60">
        <v>52072.702531351446</v>
      </c>
      <c r="I22" s="60">
        <v>14128.008833191694</v>
      </c>
      <c r="J22" s="60">
        <v>24342.682377071385</v>
      </c>
      <c r="K22" s="60">
        <v>41858.028987471756</v>
      </c>
      <c r="L22" s="33"/>
      <c r="M22" s="70"/>
      <c r="N22" s="2"/>
      <c r="O22" s="71"/>
      <c r="P22" s="70"/>
      <c r="Q22" s="70"/>
    </row>
    <row r="23" spans="1:30" x14ac:dyDescent="0.35">
      <c r="A23" s="51"/>
      <c r="B23" s="51"/>
      <c r="C23" s="82"/>
      <c r="D23" s="82"/>
      <c r="E23" s="82"/>
      <c r="F23" s="82"/>
      <c r="G23" s="82"/>
      <c r="H23" s="82"/>
      <c r="I23" s="82"/>
      <c r="J23" s="82"/>
      <c r="K23" s="82"/>
      <c r="L23" s="33"/>
      <c r="N23" s="73"/>
      <c r="O23" s="76"/>
    </row>
    <row r="24" spans="1:30" x14ac:dyDescent="0.35">
      <c r="A24" s="52" t="s">
        <v>10</v>
      </c>
      <c r="B24" s="52" t="s">
        <v>23</v>
      </c>
      <c r="C24" s="60">
        <v>39514.895131390593</v>
      </c>
      <c r="D24" s="60">
        <v>27426.830190969435</v>
      </c>
      <c r="E24" s="60">
        <v>12088.064940421158</v>
      </c>
      <c r="F24" s="60">
        <v>7485.533087860731</v>
      </c>
      <c r="G24" s="60">
        <v>593.30203413094614</v>
      </c>
      <c r="H24" s="60">
        <v>47593.730253382266</v>
      </c>
      <c r="I24" s="60">
        <v>12804.695670389883</v>
      </c>
      <c r="J24" s="60">
        <v>19166.667032097524</v>
      </c>
      <c r="K24" s="60">
        <v>41231.758891674624</v>
      </c>
      <c r="L24" s="33"/>
      <c r="N24" s="2"/>
      <c r="O24" s="71"/>
    </row>
    <row r="25" spans="1:30" x14ac:dyDescent="0.35">
      <c r="A25" s="51"/>
      <c r="B25" s="51" t="s">
        <v>24</v>
      </c>
      <c r="C25" s="82">
        <v>39843.906550856082</v>
      </c>
      <c r="D25" s="82">
        <v>30278.020841952573</v>
      </c>
      <c r="E25" s="82">
        <v>9565.8857089035082</v>
      </c>
      <c r="F25" s="82">
        <v>6781.1594119276724</v>
      </c>
      <c r="G25" s="82">
        <v>-129.90428221028816</v>
      </c>
      <c r="H25" s="82">
        <v>46495.161680573467</v>
      </c>
      <c r="I25" s="82">
        <v>13133.415873932936</v>
      </c>
      <c r="J25" s="82">
        <v>19269.859729690837</v>
      </c>
      <c r="K25" s="82">
        <v>40358.717824815569</v>
      </c>
      <c r="L25" s="33"/>
      <c r="N25" s="2"/>
      <c r="O25" s="71"/>
    </row>
    <row r="26" spans="1:30" x14ac:dyDescent="0.35">
      <c r="A26" s="52"/>
      <c r="B26" s="52" t="s">
        <v>25</v>
      </c>
      <c r="C26" s="60">
        <v>42709.639044148309</v>
      </c>
      <c r="D26" s="60">
        <v>31626.319686070663</v>
      </c>
      <c r="E26" s="60">
        <v>11083.31935807765</v>
      </c>
      <c r="F26" s="60">
        <v>8232.2052726138554</v>
      </c>
      <c r="G26" s="60">
        <v>-861.08869128131482</v>
      </c>
      <c r="H26" s="60">
        <v>50080.755625480851</v>
      </c>
      <c r="I26" s="60">
        <v>15940.85228319015</v>
      </c>
      <c r="J26" s="60">
        <v>20876.710661203262</v>
      </c>
      <c r="K26" s="60">
        <v>45144.897247467728</v>
      </c>
      <c r="L26" s="33"/>
      <c r="N26" s="2"/>
      <c r="O26" s="71"/>
    </row>
    <row r="27" spans="1:30" x14ac:dyDescent="0.35">
      <c r="A27" s="51"/>
      <c r="B27" s="51" t="s">
        <v>35</v>
      </c>
      <c r="C27" s="82">
        <v>43001.189186935095</v>
      </c>
      <c r="D27" s="82">
        <v>31809.821468507329</v>
      </c>
      <c r="E27" s="82">
        <v>11191.367718427768</v>
      </c>
      <c r="F27" s="82">
        <v>8265.2666856229862</v>
      </c>
      <c r="G27" s="82">
        <v>115.50575488189709</v>
      </c>
      <c r="H27" s="82">
        <v>51381.961627439974</v>
      </c>
      <c r="I27" s="82">
        <v>15804.254912997436</v>
      </c>
      <c r="J27" s="82">
        <v>22352.137577008372</v>
      </c>
      <c r="K27" s="82">
        <v>44834.078963429041</v>
      </c>
      <c r="L27" s="33"/>
      <c r="M27" s="70"/>
      <c r="N27" s="2"/>
      <c r="O27" s="71"/>
      <c r="P27" s="70"/>
      <c r="Q27" s="70"/>
    </row>
    <row r="28" spans="1:30" x14ac:dyDescent="0.35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L28" s="33"/>
      <c r="N28" s="2"/>
      <c r="O28" s="77"/>
    </row>
    <row r="29" spans="1:30" x14ac:dyDescent="0.35">
      <c r="A29" s="51" t="s">
        <v>11</v>
      </c>
      <c r="B29" s="51" t="s">
        <v>23</v>
      </c>
      <c r="C29" s="82">
        <v>43016.784584088346</v>
      </c>
      <c r="D29" s="82">
        <v>30013.884476758289</v>
      </c>
      <c r="E29" s="82">
        <v>13002.900107330055</v>
      </c>
      <c r="F29" s="82">
        <v>8296.5313451914481</v>
      </c>
      <c r="G29" s="82">
        <v>-694.43270770794948</v>
      </c>
      <c r="H29" s="82">
        <v>50618.883221571843</v>
      </c>
      <c r="I29" s="82">
        <v>13745.5254819702</v>
      </c>
      <c r="J29" s="82">
        <v>19566.916659179551</v>
      </c>
      <c r="K29" s="82">
        <v>44797.492044362494</v>
      </c>
      <c r="L29" s="33"/>
      <c r="N29" s="2"/>
      <c r="O29" s="71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x14ac:dyDescent="0.35">
      <c r="A30" s="52"/>
      <c r="B30" s="52" t="s">
        <v>24</v>
      </c>
      <c r="C30" s="60">
        <v>42236.971814361794</v>
      </c>
      <c r="D30" s="60">
        <v>31917.398283283375</v>
      </c>
      <c r="E30" s="60">
        <v>10319.573531078422</v>
      </c>
      <c r="F30" s="60">
        <v>5882.5824249992993</v>
      </c>
      <c r="G30" s="60">
        <v>-538.46712624384759</v>
      </c>
      <c r="H30" s="60">
        <v>47581.087113117246</v>
      </c>
      <c r="I30" s="60">
        <v>15142.979334958967</v>
      </c>
      <c r="J30" s="60">
        <v>18556.55142946303</v>
      </c>
      <c r="K30" s="60">
        <v>44167.51501861318</v>
      </c>
      <c r="L30" s="33"/>
      <c r="N30" s="2"/>
      <c r="O30" s="71"/>
      <c r="U30" s="33"/>
      <c r="V30" s="33"/>
      <c r="W30" s="33"/>
      <c r="X30" s="33"/>
      <c r="Y30" s="33"/>
      <c r="Z30" s="33"/>
      <c r="AA30" s="33"/>
      <c r="AB30" s="33"/>
      <c r="AC30" s="33"/>
      <c r="AD30" s="70"/>
    </row>
    <row r="31" spans="1:30" x14ac:dyDescent="0.35">
      <c r="A31" s="51"/>
      <c r="B31" s="51" t="s">
        <v>25</v>
      </c>
      <c r="C31" s="82">
        <v>44337.808184170877</v>
      </c>
      <c r="D31" s="82">
        <v>33215.42504254909</v>
      </c>
      <c r="E31" s="82">
        <v>11122.383141621791</v>
      </c>
      <c r="F31" s="82">
        <v>8880.7301849258492</v>
      </c>
      <c r="G31" s="82">
        <v>-2026.6368458424436</v>
      </c>
      <c r="H31" s="82">
        <v>51191.901523254288</v>
      </c>
      <c r="I31" s="82">
        <v>17653.265756863177</v>
      </c>
      <c r="J31" s="82">
        <v>22765.493385988371</v>
      </c>
      <c r="K31" s="82">
        <v>46079.673894129082</v>
      </c>
      <c r="L31" s="33"/>
      <c r="N31" s="2"/>
      <c r="O31" s="71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52"/>
      <c r="B32" s="52" t="s">
        <v>35</v>
      </c>
      <c r="C32" s="60">
        <v>42480.241813863351</v>
      </c>
      <c r="D32" s="60">
        <v>30992.870322409246</v>
      </c>
      <c r="E32" s="60">
        <v>11487.371491454105</v>
      </c>
      <c r="F32" s="60">
        <v>7483.7681663462254</v>
      </c>
      <c r="G32" s="60">
        <v>-275.48616833503206</v>
      </c>
      <c r="H32" s="60">
        <v>49688.523811874547</v>
      </c>
      <c r="I32" s="60">
        <v>18429.731255456809</v>
      </c>
      <c r="J32" s="60">
        <v>22096.421337869051</v>
      </c>
      <c r="K32" s="60">
        <v>46021.833729462305</v>
      </c>
      <c r="L32" s="33"/>
      <c r="M32" s="70"/>
      <c r="N32" s="2"/>
      <c r="O32" s="71"/>
      <c r="P32" s="70"/>
      <c r="Q32" s="70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1"/>
      <c r="B33" s="51"/>
      <c r="C33" s="82"/>
      <c r="D33" s="82"/>
      <c r="E33" s="82"/>
      <c r="F33" s="82"/>
      <c r="G33" s="82"/>
      <c r="H33" s="82"/>
      <c r="I33" s="82"/>
      <c r="J33" s="82"/>
      <c r="K33" s="82"/>
      <c r="L33" s="33"/>
      <c r="N33" s="2"/>
      <c r="O33" s="77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2" t="s">
        <v>12</v>
      </c>
      <c r="B34" s="52" t="s">
        <v>23</v>
      </c>
      <c r="C34" s="60">
        <v>41821.495341485366</v>
      </c>
      <c r="D34" s="60">
        <v>28913.823203590771</v>
      </c>
      <c r="E34" s="60">
        <v>12907.672137894595</v>
      </c>
      <c r="F34" s="60">
        <v>6661.830392242704</v>
      </c>
      <c r="G34" s="60">
        <v>231.05082868752274</v>
      </c>
      <c r="H34" s="60">
        <v>48714.376562415586</v>
      </c>
      <c r="I34" s="60">
        <v>15816.398195340254</v>
      </c>
      <c r="J34" s="60">
        <v>19909.683498251496</v>
      </c>
      <c r="K34" s="60">
        <v>44621.091259504348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1"/>
      <c r="B35" s="51" t="s">
        <v>24</v>
      </c>
      <c r="C35" s="82">
        <v>43063.409810796176</v>
      </c>
      <c r="D35" s="82">
        <v>33366.069470177914</v>
      </c>
      <c r="E35" s="82">
        <v>9697.3403406182642</v>
      </c>
      <c r="F35" s="82">
        <v>6958.791178079513</v>
      </c>
      <c r="G35" s="82">
        <v>-572.72949414684717</v>
      </c>
      <c r="H35" s="82">
        <v>49449.471494728838</v>
      </c>
      <c r="I35" s="82">
        <v>15549.381477264731</v>
      </c>
      <c r="J35" s="82">
        <v>20720.501111508936</v>
      </c>
      <c r="K35" s="82">
        <v>44278.351860484632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2"/>
      <c r="B36" s="52" t="s">
        <v>25</v>
      </c>
      <c r="C36" s="60">
        <v>44084.493567676225</v>
      </c>
      <c r="D36" s="60">
        <v>32083.631895781233</v>
      </c>
      <c r="E36" s="60">
        <v>12000.861671894994</v>
      </c>
      <c r="F36" s="60">
        <v>7753.8050526360284</v>
      </c>
      <c r="G36" s="60">
        <v>-152.90170892966725</v>
      </c>
      <c r="H36" s="60">
        <v>51685.396911382588</v>
      </c>
      <c r="I36" s="60">
        <v>16487.938428353908</v>
      </c>
      <c r="J36" s="60">
        <v>22591.278036843545</v>
      </c>
      <c r="K36" s="60">
        <v>45582.05730289295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1"/>
      <c r="B37" s="51" t="s">
        <v>35</v>
      </c>
      <c r="C37" s="82">
        <v>42763.902854749263</v>
      </c>
      <c r="D37" s="82">
        <v>31062.748867950089</v>
      </c>
      <c r="E37" s="82">
        <v>11701.153986799172</v>
      </c>
      <c r="F37" s="82">
        <v>7167.8791803518834</v>
      </c>
      <c r="G37" s="82">
        <v>-269.71809992283698</v>
      </c>
      <c r="H37" s="82">
        <v>49662.06393517831</v>
      </c>
      <c r="I37" s="82">
        <v>18108.608514064723</v>
      </c>
      <c r="J37" s="82">
        <v>21042.045165896023</v>
      </c>
      <c r="K37" s="82">
        <v>46728.627283347014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1" t="s">
        <v>49</v>
      </c>
      <c r="B39" s="51" t="s">
        <v>23</v>
      </c>
      <c r="C39" s="82">
        <v>42460.983716224306</v>
      </c>
      <c r="D39" s="82">
        <v>29731.712376725263</v>
      </c>
      <c r="E39" s="82">
        <v>12729.271339499039</v>
      </c>
      <c r="F39" s="82">
        <v>6186.9251457628943</v>
      </c>
      <c r="G39" s="82">
        <v>319.74542461641232</v>
      </c>
      <c r="H39" s="82">
        <v>48967.654286603611</v>
      </c>
      <c r="I39" s="82">
        <v>13897.164804769644</v>
      </c>
      <c r="J39" s="82">
        <v>19271.074539682173</v>
      </c>
      <c r="K39" s="82">
        <v>43593.744551691081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2"/>
      <c r="B40" s="52" t="s">
        <v>24</v>
      </c>
      <c r="C40" s="60">
        <v>36667.387305287841</v>
      </c>
      <c r="D40" s="60">
        <v>26940.051861741144</v>
      </c>
      <c r="E40" s="60">
        <v>9727.3354435466954</v>
      </c>
      <c r="F40" s="60">
        <v>4137.6053738924402</v>
      </c>
      <c r="G40" s="60">
        <v>165.77865561347477</v>
      </c>
      <c r="H40" s="60">
        <v>40970.771334793753</v>
      </c>
      <c r="I40" s="60">
        <v>15516.371467683182</v>
      </c>
      <c r="J40" s="60">
        <v>14958.15926848335</v>
      </c>
      <c r="K40" s="60">
        <v>41528.983533993582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1"/>
      <c r="B41" s="51" t="s">
        <v>25</v>
      </c>
      <c r="C41" s="82">
        <v>43590.162129310105</v>
      </c>
      <c r="D41" s="82">
        <v>31601.612310431494</v>
      </c>
      <c r="E41" s="82">
        <v>11988.549818878611</v>
      </c>
      <c r="F41" s="82">
        <v>7089.024441228059</v>
      </c>
      <c r="G41" s="82">
        <v>97.184564311255201</v>
      </c>
      <c r="H41" s="82">
        <v>50776.371134849418</v>
      </c>
      <c r="I41" s="82">
        <v>12396.966146377967</v>
      </c>
      <c r="J41" s="82">
        <v>19452.235946989596</v>
      </c>
      <c r="K41" s="82">
        <v>43721.101334237792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2"/>
      <c r="B42" s="52" t="s">
        <v>35</v>
      </c>
      <c r="C42" s="60">
        <v>43927.627477615744</v>
      </c>
      <c r="D42" s="60">
        <v>32240.178610790088</v>
      </c>
      <c r="E42" s="60">
        <v>11687.448866825656</v>
      </c>
      <c r="F42" s="60">
        <v>6397.4362346314047</v>
      </c>
      <c r="G42" s="60">
        <v>-123.02737012707983</v>
      </c>
      <c r="H42" s="60">
        <v>50202.036342120075</v>
      </c>
      <c r="I42" s="60">
        <v>16870.853810956396</v>
      </c>
      <c r="J42" s="60">
        <v>21674.084932344878</v>
      </c>
      <c r="K42" s="60">
        <v>45398.805220731592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1"/>
      <c r="B43" s="51"/>
      <c r="C43" s="82"/>
      <c r="D43" s="82"/>
      <c r="E43" s="82"/>
      <c r="F43" s="82"/>
      <c r="G43" s="82"/>
      <c r="H43" s="82"/>
      <c r="I43" s="82"/>
      <c r="J43" s="82"/>
      <c r="K43" s="8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2" t="s">
        <v>53</v>
      </c>
      <c r="B44" s="52" t="s">
        <v>23</v>
      </c>
      <c r="C44" s="60">
        <v>44112.538868251213</v>
      </c>
      <c r="D44" s="60">
        <v>31912.718794926084</v>
      </c>
      <c r="E44" s="60">
        <v>12199.820073325131</v>
      </c>
      <c r="F44" s="60">
        <v>6923.2258684539229</v>
      </c>
      <c r="G44" s="60">
        <v>1890.5025667489476</v>
      </c>
      <c r="H44" s="60">
        <v>52926.267303454086</v>
      </c>
      <c r="I44" s="60">
        <v>11036.354542117999</v>
      </c>
      <c r="J44" s="60">
        <v>20462.08492952754</v>
      </c>
      <c r="K44" s="60">
        <v>43500.536916044541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1"/>
      <c r="B45" s="51" t="s">
        <v>24</v>
      </c>
      <c r="C45" s="82">
        <v>43560.222968128277</v>
      </c>
      <c r="D45" s="82">
        <v>33068.035515610063</v>
      </c>
      <c r="E45" s="82">
        <v>10492.187452518212</v>
      </c>
      <c r="F45" s="82">
        <v>6556.7964599374172</v>
      </c>
      <c r="G45" s="82">
        <v>87.009937925991906</v>
      </c>
      <c r="H45" s="82">
        <v>50204.029365991686</v>
      </c>
      <c r="I45" s="82">
        <v>13770.95518910895</v>
      </c>
      <c r="J45" s="82">
        <v>20256.533925378841</v>
      </c>
      <c r="K45" s="82">
        <v>43718.450629721796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2"/>
      <c r="B46" s="52" t="s">
        <v>25</v>
      </c>
      <c r="C46" s="60">
        <v>50184.770425802257</v>
      </c>
      <c r="D46" s="60">
        <v>38491.410241855294</v>
      </c>
      <c r="E46" s="60">
        <v>11693.360183946959</v>
      </c>
      <c r="F46" s="60">
        <v>7083.4303614032669</v>
      </c>
      <c r="G46" s="60">
        <v>-333.13905063177452</v>
      </c>
      <c r="H46" s="60">
        <v>56935.061736573749</v>
      </c>
      <c r="I46" s="60">
        <v>14560.235400826055</v>
      </c>
      <c r="J46" s="60">
        <v>25565.507067132356</v>
      </c>
      <c r="K46" s="60">
        <v>45929.790070267445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1"/>
      <c r="B47" s="19">
        <v>4</v>
      </c>
      <c r="C47" s="82">
        <v>47630.256248498437</v>
      </c>
      <c r="D47" s="82">
        <v>36017.034114538743</v>
      </c>
      <c r="E47" s="82">
        <v>11613.222133959698</v>
      </c>
      <c r="F47" s="82">
        <v>8874.5221412500705</v>
      </c>
      <c r="G47" s="82">
        <v>1008.5050561935751</v>
      </c>
      <c r="H47" s="82">
        <v>57513.283445942085</v>
      </c>
      <c r="I47" s="82">
        <v>19231.196220576276</v>
      </c>
      <c r="J47" s="82">
        <v>25954.303765461274</v>
      </c>
      <c r="K47" s="82">
        <v>50790.175901057097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2"/>
      <c r="B48" s="14"/>
      <c r="C48" s="60"/>
      <c r="D48" s="60"/>
      <c r="E48" s="60"/>
      <c r="F48" s="60"/>
      <c r="G48" s="60"/>
      <c r="H48" s="60"/>
      <c r="I48" s="60"/>
      <c r="J48" s="60"/>
      <c r="K48" s="6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1" t="s">
        <v>70</v>
      </c>
      <c r="B49" s="51" t="s">
        <v>23</v>
      </c>
      <c r="C49" s="82">
        <v>49252.610614101628</v>
      </c>
      <c r="D49" s="82">
        <v>36769.596258783582</v>
      </c>
      <c r="E49" s="82">
        <v>12483.014355318046</v>
      </c>
      <c r="F49" s="82">
        <v>8845.4132154013951</v>
      </c>
      <c r="G49" s="82">
        <v>1990.8147654357285</v>
      </c>
      <c r="H49" s="82">
        <v>60088.838594938752</v>
      </c>
      <c r="I49" s="82">
        <v>14314.569489490761</v>
      </c>
      <c r="J49" s="82">
        <v>25329.998400820416</v>
      </c>
      <c r="K49" s="82">
        <v>49073.40968360909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2"/>
      <c r="B50" s="52" t="s">
        <v>24</v>
      </c>
      <c r="C50" s="60">
        <v>52936.467955613101</v>
      </c>
      <c r="D50" s="60">
        <v>42179.173609279809</v>
      </c>
      <c r="E50" s="60">
        <v>10757.294346333292</v>
      </c>
      <c r="F50" s="60">
        <v>8124.4490673711734</v>
      </c>
      <c r="G50" s="60">
        <v>408.42964381313567</v>
      </c>
      <c r="H50" s="60">
        <v>61469.346666797406</v>
      </c>
      <c r="I50" s="60">
        <v>18204.088410289776</v>
      </c>
      <c r="J50" s="60">
        <v>28302.014917099415</v>
      </c>
      <c r="K50" s="60">
        <v>51371.420159987771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1"/>
      <c r="B51" s="19">
        <v>3</v>
      </c>
      <c r="C51" s="82">
        <v>58133.891051449245</v>
      </c>
      <c r="D51" s="82">
        <v>45568.059866023083</v>
      </c>
      <c r="E51" s="82">
        <v>12565.831185426166</v>
      </c>
      <c r="F51" s="82">
        <v>7520.2700551054759</v>
      </c>
      <c r="G51" s="82">
        <v>-836.54571904842237</v>
      </c>
      <c r="H51" s="82">
        <v>64817.615387506296</v>
      </c>
      <c r="I51" s="82">
        <v>20553.49821974368</v>
      </c>
      <c r="J51" s="82">
        <v>32326.163533072926</v>
      </c>
      <c r="K51" s="82">
        <v>53044.950074177053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52"/>
      <c r="B52" s="14">
        <v>4</v>
      </c>
      <c r="C52" s="60">
        <v>48665.235570805875</v>
      </c>
      <c r="D52" s="60">
        <v>36701.187957883383</v>
      </c>
      <c r="E52" s="60">
        <v>11964.047612922493</v>
      </c>
      <c r="F52" s="60">
        <v>9540.7619098636533</v>
      </c>
      <c r="G52" s="60">
        <v>5300.9441838020148</v>
      </c>
      <c r="H52" s="60">
        <v>63506.941664471538</v>
      </c>
      <c r="I52" s="60">
        <v>24529.37126410539</v>
      </c>
      <c r="J52" s="60">
        <v>30291.276274007239</v>
      </c>
      <c r="K52" s="60">
        <v>57745.036654569689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51"/>
      <c r="B53" s="19"/>
      <c r="C53" s="82"/>
      <c r="D53" s="82"/>
      <c r="E53" s="82"/>
      <c r="F53" s="82"/>
      <c r="G53" s="82"/>
      <c r="H53" s="82"/>
      <c r="I53" s="82"/>
      <c r="J53" s="82"/>
      <c r="K53" s="8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89">
        <v>2023</v>
      </c>
      <c r="B54" s="14">
        <v>1</v>
      </c>
      <c r="C54" s="60">
        <v>52152.147594514186</v>
      </c>
      <c r="D54" s="60">
        <v>38694.457685381109</v>
      </c>
      <c r="E54" s="60">
        <v>13457.689909133078</v>
      </c>
      <c r="F54" s="60">
        <v>11597.978657237283</v>
      </c>
      <c r="G54" s="60">
        <v>3680.9748696791112</v>
      </c>
      <c r="H54" s="60">
        <v>67431.101121430576</v>
      </c>
      <c r="I54" s="60">
        <v>21377.054770328235</v>
      </c>
      <c r="J54" s="60">
        <v>31529.022081954769</v>
      </c>
      <c r="K54" s="60">
        <v>57279.133809804043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51"/>
      <c r="B55" s="19">
        <v>2</v>
      </c>
      <c r="C55" s="82">
        <v>53597.297547721049</v>
      </c>
      <c r="D55" s="82">
        <v>42673.236997228254</v>
      </c>
      <c r="E55" s="82">
        <v>10924.060550492795</v>
      </c>
      <c r="F55" s="82">
        <v>11406.190370760136</v>
      </c>
      <c r="G55" s="82">
        <v>3070.9316257478945</v>
      </c>
      <c r="H55" s="82">
        <v>68074.41954422908</v>
      </c>
      <c r="I55" s="82">
        <v>20564.988312917973</v>
      </c>
      <c r="J55" s="82">
        <v>30004.307256537806</v>
      </c>
      <c r="K55" s="82">
        <v>58635.100600609236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35">
      <c r="D56" s="78"/>
      <c r="E56" s="33"/>
      <c r="F56" s="78"/>
      <c r="G56" s="78"/>
      <c r="H56" s="78"/>
      <c r="I56" s="78"/>
      <c r="J56" s="78"/>
      <c r="K56" s="78"/>
    </row>
    <row r="57" spans="1:29" x14ac:dyDescent="0.35">
      <c r="D57" s="78"/>
      <c r="E57" s="78"/>
      <c r="F57" s="78"/>
      <c r="G57" s="78"/>
      <c r="H57" s="78"/>
      <c r="I57" s="78"/>
      <c r="J57" s="78"/>
      <c r="K57" s="78"/>
    </row>
  </sheetData>
  <hyperlinks>
    <hyperlink ref="F1" location="'Table of Content'!A1" display="Back to table of content" xr:uid="{00000000-0004-0000-0A00-000000000000}"/>
  </hyperlinks>
  <pageMargins left="0.7" right="0.7" top="0.75" bottom="0.75" header="0.3" footer="0.3"/>
  <ignoredErrors>
    <ignoredError sqref="A4:B5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S57"/>
  <sheetViews>
    <sheetView workbookViewId="0">
      <pane xSplit="2" ySplit="3" topLeftCell="C47" activePane="bottomRight" state="frozen"/>
      <selection pane="topRight" activeCell="C1" sqref="C1"/>
      <selection pane="bottomLeft" activeCell="A4" sqref="A4"/>
      <selection pane="bottomRight" activeCell="J56" sqref="J56"/>
    </sheetView>
  </sheetViews>
  <sheetFormatPr defaultColWidth="8.54296875" defaultRowHeight="14.5" x14ac:dyDescent="0.35"/>
  <cols>
    <col min="1" max="1" width="9.54296875" bestFit="1" customWidth="1"/>
    <col min="2" max="2" width="8.453125" customWidth="1"/>
    <col min="3" max="3" width="13.54296875" customWidth="1"/>
    <col min="4" max="4" width="12.453125" customWidth="1"/>
    <col min="5" max="6" width="14" customWidth="1"/>
    <col min="7" max="7" width="12.54296875" customWidth="1"/>
    <col min="8" max="9" width="10.453125" bestFit="1" customWidth="1"/>
    <col min="10" max="10" width="11.54296875" customWidth="1"/>
    <col min="12" max="12" width="11.54296875" customWidth="1"/>
  </cols>
  <sheetData>
    <row r="1" spans="1:12" ht="29" x14ac:dyDescent="0.35">
      <c r="A1" s="66" t="s">
        <v>67</v>
      </c>
      <c r="F1" s="85" t="s">
        <v>71</v>
      </c>
    </row>
    <row r="2" spans="1:12" x14ac:dyDescent="0.35">
      <c r="A2" s="83" t="s">
        <v>33</v>
      </c>
    </row>
    <row r="3" spans="1:12" ht="47.15" customHeight="1" x14ac:dyDescent="0.35">
      <c r="A3" s="38" t="s">
        <v>16</v>
      </c>
      <c r="B3" s="38" t="s">
        <v>17</v>
      </c>
      <c r="C3" s="80" t="s">
        <v>55</v>
      </c>
      <c r="D3" s="80" t="s">
        <v>56</v>
      </c>
      <c r="E3" s="80" t="s">
        <v>57</v>
      </c>
      <c r="F3" s="80" t="s">
        <v>58</v>
      </c>
      <c r="G3" s="80" t="s">
        <v>59</v>
      </c>
      <c r="H3" s="81" t="s">
        <v>68</v>
      </c>
      <c r="I3" s="81" t="s">
        <v>69</v>
      </c>
      <c r="J3" s="80" t="s">
        <v>60</v>
      </c>
      <c r="L3" s="68"/>
    </row>
    <row r="4" spans="1:12" x14ac:dyDescent="0.35">
      <c r="A4" s="52" t="s">
        <v>6</v>
      </c>
      <c r="B4" s="52" t="s">
        <v>23</v>
      </c>
      <c r="C4" s="43">
        <v>58.505008719524881</v>
      </c>
      <c r="D4" s="43">
        <v>30.580618719194437</v>
      </c>
      <c r="E4" s="43">
        <v>28.892621851184028</v>
      </c>
      <c r="F4" s="43">
        <v>1.9623531814176689</v>
      </c>
      <c r="G4" s="43">
        <v>119.94060247132101</v>
      </c>
      <c r="H4" s="43">
        <v>37.5214278256624</v>
      </c>
      <c r="I4" s="43">
        <v>57.462030296983428</v>
      </c>
      <c r="J4" s="43">
        <v>100</v>
      </c>
      <c r="L4" s="59"/>
    </row>
    <row r="5" spans="1:12" x14ac:dyDescent="0.35">
      <c r="A5" s="51"/>
      <c r="B5" s="51" t="s">
        <v>24</v>
      </c>
      <c r="C5" s="42">
        <v>73.325711997311274</v>
      </c>
      <c r="D5" s="42">
        <v>23.681684109731812</v>
      </c>
      <c r="E5" s="42">
        <v>22.498635927442802</v>
      </c>
      <c r="F5" s="42">
        <v>-5.6728498960131564</v>
      </c>
      <c r="G5" s="42">
        <v>113.83318213847274</v>
      </c>
      <c r="H5" s="42">
        <v>39.301397489959456</v>
      </c>
      <c r="I5" s="42">
        <v>53.134579628432213</v>
      </c>
      <c r="J5" s="42">
        <v>100</v>
      </c>
      <c r="L5" s="59"/>
    </row>
    <row r="6" spans="1:12" x14ac:dyDescent="0.35">
      <c r="A6" s="52"/>
      <c r="B6" s="52" t="s">
        <v>25</v>
      </c>
      <c r="C6" s="43">
        <v>61.355289607087499</v>
      </c>
      <c r="D6" s="43">
        <v>31.508409125696122</v>
      </c>
      <c r="E6" s="43">
        <v>42.187924685904768</v>
      </c>
      <c r="F6" s="43">
        <v>-2.4094800811210466</v>
      </c>
      <c r="G6" s="43">
        <v>132.64214333756735</v>
      </c>
      <c r="H6" s="43">
        <v>33.238168381106057</v>
      </c>
      <c r="I6" s="43">
        <v>65.880311718673411</v>
      </c>
      <c r="J6" s="43">
        <v>100</v>
      </c>
      <c r="L6" s="59"/>
    </row>
    <row r="7" spans="1:12" x14ac:dyDescent="0.35">
      <c r="A7" s="51"/>
      <c r="B7" s="51" t="s">
        <v>35</v>
      </c>
      <c r="C7" s="42">
        <v>68.098988169556293</v>
      </c>
      <c r="D7" s="42">
        <v>25.96392016029834</v>
      </c>
      <c r="E7" s="42">
        <v>29.86169895151107</v>
      </c>
      <c r="F7" s="42">
        <v>-0.44070089821328506</v>
      </c>
      <c r="G7" s="42">
        <v>123.48390638315242</v>
      </c>
      <c r="H7" s="42">
        <v>40.186371532780626</v>
      </c>
      <c r="I7" s="42">
        <v>63.670277915933049</v>
      </c>
      <c r="J7" s="42">
        <v>100</v>
      </c>
      <c r="K7" s="70"/>
      <c r="L7" s="59"/>
    </row>
    <row r="8" spans="1:12" x14ac:dyDescent="0.35">
      <c r="A8" s="52"/>
      <c r="B8" s="52"/>
      <c r="C8" s="43"/>
      <c r="D8" s="43"/>
      <c r="E8" s="43"/>
      <c r="F8" s="43"/>
      <c r="G8" s="43"/>
      <c r="H8" s="43"/>
      <c r="I8" s="43"/>
      <c r="J8" s="43"/>
      <c r="L8" s="59"/>
    </row>
    <row r="9" spans="1:12" x14ac:dyDescent="0.35">
      <c r="A9" s="51" t="s">
        <v>7</v>
      </c>
      <c r="B9" s="51" t="s">
        <v>23</v>
      </c>
      <c r="C9" s="42">
        <v>54.880741516405877</v>
      </c>
      <c r="D9" s="42">
        <v>31.727104568385545</v>
      </c>
      <c r="E9" s="42">
        <v>34.562723732032254</v>
      </c>
      <c r="F9" s="42">
        <v>3.4803671843380557</v>
      </c>
      <c r="G9" s="42">
        <v>124.65093700116174</v>
      </c>
      <c r="H9" s="42">
        <v>41.386566975364374</v>
      </c>
      <c r="I9" s="42">
        <v>66.037503976526096</v>
      </c>
      <c r="J9" s="42">
        <v>100</v>
      </c>
      <c r="L9" s="59"/>
    </row>
    <row r="10" spans="1:12" x14ac:dyDescent="0.35">
      <c r="A10" s="52"/>
      <c r="B10" s="52" t="s">
        <v>24</v>
      </c>
      <c r="C10" s="43">
        <v>71.589367295948449</v>
      </c>
      <c r="D10" s="43">
        <v>24.968377653150846</v>
      </c>
      <c r="E10" s="43">
        <v>28.997270400342998</v>
      </c>
      <c r="F10" s="43">
        <v>-3.8423851415548484</v>
      </c>
      <c r="G10" s="43">
        <v>121.71263020788746</v>
      </c>
      <c r="H10" s="43">
        <v>38.320865199206843</v>
      </c>
      <c r="I10" s="43">
        <v>60.033495407094307</v>
      </c>
      <c r="J10" s="43">
        <v>100</v>
      </c>
      <c r="L10" s="59"/>
    </row>
    <row r="11" spans="1:12" x14ac:dyDescent="0.35">
      <c r="A11" s="51"/>
      <c r="B11" s="51" t="s">
        <v>25</v>
      </c>
      <c r="C11" s="42">
        <v>59.508826854800425</v>
      </c>
      <c r="D11" s="42">
        <v>29.157200531602907</v>
      </c>
      <c r="E11" s="42">
        <v>40.449236788102816</v>
      </c>
      <c r="F11" s="42">
        <v>-0.56164800028945427</v>
      </c>
      <c r="G11" s="42">
        <v>128.55361617421667</v>
      </c>
      <c r="H11" s="42">
        <v>38.657816007453512</v>
      </c>
      <c r="I11" s="42">
        <v>67.211432181670219</v>
      </c>
      <c r="J11" s="42">
        <v>100</v>
      </c>
      <c r="L11" s="59"/>
    </row>
    <row r="12" spans="1:12" x14ac:dyDescent="0.35">
      <c r="A12" s="52"/>
      <c r="B12" s="52" t="s">
        <v>35</v>
      </c>
      <c r="C12" s="43">
        <v>63.640018082355603</v>
      </c>
      <c r="D12" s="43">
        <v>25.478075520585801</v>
      </c>
      <c r="E12" s="43">
        <v>36.033336769281583</v>
      </c>
      <c r="F12" s="43">
        <v>-0.17481292350124875</v>
      </c>
      <c r="G12" s="43">
        <v>124.97661744872173</v>
      </c>
      <c r="H12" s="43">
        <v>38.018532318092682</v>
      </c>
      <c r="I12" s="43">
        <v>62.995149766814393</v>
      </c>
      <c r="J12" s="43">
        <v>100</v>
      </c>
      <c r="K12" s="70"/>
      <c r="L12" s="59"/>
    </row>
    <row r="13" spans="1:12" x14ac:dyDescent="0.35">
      <c r="A13" s="51"/>
      <c r="B13" s="51"/>
      <c r="C13" s="42"/>
      <c r="D13" s="42"/>
      <c r="E13" s="42"/>
      <c r="F13" s="42"/>
      <c r="G13" s="42"/>
      <c r="H13" s="42"/>
      <c r="I13" s="42"/>
      <c r="J13" s="42"/>
      <c r="L13" s="59"/>
    </row>
    <row r="14" spans="1:12" x14ac:dyDescent="0.35">
      <c r="A14" s="52" t="s">
        <v>8</v>
      </c>
      <c r="B14" s="52" t="s">
        <v>23</v>
      </c>
      <c r="C14" s="43">
        <v>65.727953905210626</v>
      </c>
      <c r="D14" s="43">
        <v>29.420102324720283</v>
      </c>
      <c r="E14" s="43">
        <v>33.082814779745739</v>
      </c>
      <c r="F14" s="43">
        <v>-0.37336917438737349</v>
      </c>
      <c r="G14" s="43">
        <v>127.85750183528928</v>
      </c>
      <c r="H14" s="43">
        <v>32.576724869579614</v>
      </c>
      <c r="I14" s="43">
        <v>60.43422670486887</v>
      </c>
      <c r="J14" s="43">
        <v>100</v>
      </c>
      <c r="L14" s="59"/>
    </row>
    <row r="15" spans="1:12" x14ac:dyDescent="0.35">
      <c r="A15" s="51"/>
      <c r="B15" s="51" t="s">
        <v>24</v>
      </c>
      <c r="C15" s="42">
        <v>73.780260600547805</v>
      </c>
      <c r="D15" s="42">
        <v>25.479169088700754</v>
      </c>
      <c r="E15" s="42">
        <v>28.619925674887362</v>
      </c>
      <c r="F15" s="42">
        <v>-1.2709575455673179</v>
      </c>
      <c r="G15" s="42">
        <v>126.60839781856858</v>
      </c>
      <c r="H15" s="42">
        <v>36.60156873069608</v>
      </c>
      <c r="I15" s="42">
        <v>63.209966549264685</v>
      </c>
      <c r="J15" s="42">
        <v>100</v>
      </c>
      <c r="L15" s="59"/>
    </row>
    <row r="16" spans="1:12" x14ac:dyDescent="0.35">
      <c r="A16" s="52"/>
      <c r="B16" s="52" t="s">
        <v>25</v>
      </c>
      <c r="C16" s="43">
        <v>72.512345419936423</v>
      </c>
      <c r="D16" s="43">
        <v>28.921173265035133</v>
      </c>
      <c r="E16" s="43">
        <v>28.493088022588839</v>
      </c>
      <c r="F16" s="43">
        <v>-0.11312848224692265</v>
      </c>
      <c r="G16" s="43">
        <v>129.81347822531345</v>
      </c>
      <c r="H16" s="43">
        <v>33.539812638060383</v>
      </c>
      <c r="I16" s="43">
        <v>63.353290863373843</v>
      </c>
      <c r="J16" s="43">
        <v>100</v>
      </c>
      <c r="L16" s="59"/>
    </row>
    <row r="17" spans="1:12" x14ac:dyDescent="0.35">
      <c r="A17" s="51"/>
      <c r="B17" s="51" t="s">
        <v>35</v>
      </c>
      <c r="C17" s="42">
        <v>63.067547943743243</v>
      </c>
      <c r="D17" s="42">
        <v>25.170442839866865</v>
      </c>
      <c r="E17" s="42">
        <v>33.685128604277409</v>
      </c>
      <c r="F17" s="42">
        <v>-2.2460688133336116E-2</v>
      </c>
      <c r="G17" s="42">
        <v>121.90065869975419</v>
      </c>
      <c r="H17" s="42">
        <v>38.596252498271532</v>
      </c>
      <c r="I17" s="42">
        <v>60.496911198025721</v>
      </c>
      <c r="J17" s="42">
        <v>100</v>
      </c>
      <c r="K17" s="70"/>
      <c r="L17" s="59"/>
    </row>
    <row r="18" spans="1:12" x14ac:dyDescent="0.35">
      <c r="A18" s="52"/>
      <c r="B18" s="52"/>
      <c r="C18" s="43"/>
      <c r="D18" s="43"/>
      <c r="E18" s="43"/>
      <c r="F18" s="43"/>
      <c r="G18" s="43"/>
      <c r="H18" s="43"/>
      <c r="I18" s="43"/>
      <c r="J18" s="43"/>
      <c r="L18" s="59"/>
    </row>
    <row r="19" spans="1:12" x14ac:dyDescent="0.35">
      <c r="A19" s="51" t="s">
        <v>9</v>
      </c>
      <c r="B19" s="51" t="s">
        <v>23</v>
      </c>
      <c r="C19" s="42">
        <v>70.288481560147034</v>
      </c>
      <c r="D19" s="42">
        <v>29.527516884899242</v>
      </c>
      <c r="E19" s="42">
        <v>22.372312872074328</v>
      </c>
      <c r="F19" s="42">
        <v>0.51825097345638893</v>
      </c>
      <c r="G19" s="42">
        <v>122.706562290577</v>
      </c>
      <c r="H19" s="42">
        <v>35.681593165876116</v>
      </c>
      <c r="I19" s="42">
        <v>58.388155456453113</v>
      </c>
      <c r="J19" s="42">
        <v>100</v>
      </c>
      <c r="L19" s="59"/>
    </row>
    <row r="20" spans="1:12" x14ac:dyDescent="0.35">
      <c r="A20" s="52"/>
      <c r="B20" s="52" t="s">
        <v>24</v>
      </c>
      <c r="C20" s="43">
        <v>75.657117110958382</v>
      </c>
      <c r="D20" s="43">
        <v>25.521200743805895</v>
      </c>
      <c r="E20" s="43">
        <v>22.703840466789771</v>
      </c>
      <c r="F20" s="43">
        <v>-0.51334039702656797</v>
      </c>
      <c r="G20" s="43">
        <v>123.36881792452749</v>
      </c>
      <c r="H20" s="43">
        <v>38.560382753888433</v>
      </c>
      <c r="I20" s="43">
        <v>61.929200678415924</v>
      </c>
      <c r="J20" s="43">
        <v>100</v>
      </c>
      <c r="L20" s="59"/>
    </row>
    <row r="21" spans="1:12" x14ac:dyDescent="0.35">
      <c r="A21" s="51"/>
      <c r="B21" s="51" t="s">
        <v>25</v>
      </c>
      <c r="C21" s="42">
        <v>74.046443608838104</v>
      </c>
      <c r="D21" s="42">
        <v>27.409859895695391</v>
      </c>
      <c r="E21" s="42">
        <v>22.724238163560045</v>
      </c>
      <c r="F21" s="42">
        <v>0.97782743395796645</v>
      </c>
      <c r="G21" s="42">
        <v>125.15836910205149</v>
      </c>
      <c r="H21" s="42">
        <v>32.469974114220967</v>
      </c>
      <c r="I21" s="42">
        <v>57.628343216272441</v>
      </c>
      <c r="J21" s="42">
        <v>100</v>
      </c>
      <c r="L21" s="59"/>
    </row>
    <row r="22" spans="1:12" x14ac:dyDescent="0.35">
      <c r="A22" s="52"/>
      <c r="B22" s="52" t="s">
        <v>35</v>
      </c>
      <c r="C22" s="43">
        <v>79.37832852507367</v>
      </c>
      <c r="D22" s="43">
        <v>25.553009917957681</v>
      </c>
      <c r="E22" s="43">
        <v>19.677384222516594</v>
      </c>
      <c r="F22" s="43">
        <v>-0.20558235777814557</v>
      </c>
      <c r="G22" s="43">
        <v>124.4031403077698</v>
      </c>
      <c r="H22" s="43">
        <v>33.752207581059906</v>
      </c>
      <c r="I22" s="43">
        <v>58.155347888829709</v>
      </c>
      <c r="J22" s="43">
        <v>100</v>
      </c>
      <c r="K22" s="70"/>
      <c r="L22" s="59"/>
    </row>
    <row r="23" spans="1:12" x14ac:dyDescent="0.35">
      <c r="A23" s="51"/>
      <c r="B23" s="51"/>
      <c r="C23" s="42"/>
      <c r="D23" s="42"/>
      <c r="E23" s="42"/>
      <c r="F23" s="42"/>
      <c r="G23" s="42"/>
      <c r="H23" s="42"/>
      <c r="I23" s="42"/>
      <c r="J23" s="42"/>
      <c r="L23" s="59"/>
    </row>
    <row r="24" spans="1:12" x14ac:dyDescent="0.35">
      <c r="A24" s="52" t="s">
        <v>10</v>
      </c>
      <c r="B24" s="52" t="s">
        <v>23</v>
      </c>
      <c r="C24" s="43">
        <v>66.51870045861024</v>
      </c>
      <c r="D24" s="43">
        <v>29.317364248707658</v>
      </c>
      <c r="E24" s="43">
        <v>18.154775078906916</v>
      </c>
      <c r="F24" s="43">
        <v>1.4389442751876966</v>
      </c>
      <c r="G24" s="43">
        <v>115.42978406141251</v>
      </c>
      <c r="H24" s="43">
        <v>31.055419449921558</v>
      </c>
      <c r="I24" s="43">
        <v>46.485203511334056</v>
      </c>
      <c r="J24" s="43">
        <v>100</v>
      </c>
      <c r="L24" s="59"/>
    </row>
    <row r="25" spans="1:12" x14ac:dyDescent="0.35">
      <c r="A25" s="51"/>
      <c r="B25" s="51" t="s">
        <v>24</v>
      </c>
      <c r="C25" s="42">
        <v>75.02225658748597</v>
      </c>
      <c r="D25" s="42">
        <v>23.702154638375763</v>
      </c>
      <c r="E25" s="42">
        <v>16.802217160026096</v>
      </c>
      <c r="F25" s="42">
        <v>-0.32187415560167587</v>
      </c>
      <c r="G25" s="42">
        <v>115.20475423028616</v>
      </c>
      <c r="H25" s="42">
        <v>32.541707422274762</v>
      </c>
      <c r="I25" s="42">
        <v>47.746461652560932</v>
      </c>
      <c r="J25" s="42">
        <v>100</v>
      </c>
      <c r="L25" s="59"/>
    </row>
    <row r="26" spans="1:12" x14ac:dyDescent="0.35">
      <c r="A26" s="52"/>
      <c r="B26" s="52" t="s">
        <v>25</v>
      </c>
      <c r="C26" s="43">
        <v>70.055137156934492</v>
      </c>
      <c r="D26" s="43">
        <v>24.550547312851258</v>
      </c>
      <c r="E26" s="43">
        <v>18.23507367286259</v>
      </c>
      <c r="F26" s="43">
        <v>-1.907388749964682</v>
      </c>
      <c r="G26" s="43">
        <v>110.93336939268366</v>
      </c>
      <c r="H26" s="43">
        <v>35.310418796189211</v>
      </c>
      <c r="I26" s="43">
        <v>46.243788188872841</v>
      </c>
      <c r="J26" s="43">
        <v>100</v>
      </c>
      <c r="L26" s="59"/>
    </row>
    <row r="27" spans="1:12" x14ac:dyDescent="0.35">
      <c r="A27" s="51"/>
      <c r="B27" s="51" t="s">
        <v>35</v>
      </c>
      <c r="C27" s="42">
        <v>70.95009466895587</v>
      </c>
      <c r="D27" s="42">
        <v>24.961743337153234</v>
      </c>
      <c r="E27" s="42">
        <v>18.435232476538499</v>
      </c>
      <c r="F27" s="42">
        <v>0.257629369337808</v>
      </c>
      <c r="G27" s="42">
        <v>114.6046998519854</v>
      </c>
      <c r="H27" s="42">
        <v>35.250539942816481</v>
      </c>
      <c r="I27" s="42">
        <v>49.855239794801875</v>
      </c>
      <c r="J27" s="42">
        <v>100</v>
      </c>
      <c r="K27" s="70"/>
      <c r="L27" s="59"/>
    </row>
    <row r="28" spans="1:12" x14ac:dyDescent="0.35">
      <c r="A28" s="52"/>
      <c r="B28" s="52"/>
      <c r="C28" s="43"/>
      <c r="D28" s="43"/>
      <c r="E28" s="43"/>
      <c r="F28" s="43"/>
      <c r="G28" s="43"/>
      <c r="H28" s="43"/>
      <c r="I28" s="43"/>
      <c r="J28" s="43"/>
      <c r="L28" s="59"/>
    </row>
    <row r="29" spans="1:12" x14ac:dyDescent="0.35">
      <c r="A29" s="51" t="s">
        <v>11</v>
      </c>
      <c r="B29" s="51" t="s">
        <v>23</v>
      </c>
      <c r="C29" s="42">
        <v>66.999028532748767</v>
      </c>
      <c r="D29" s="42">
        <v>29.025955503163924</v>
      </c>
      <c r="E29" s="42">
        <v>18.52007995665355</v>
      </c>
      <c r="F29" s="42">
        <v>-1.5501597880083553</v>
      </c>
      <c r="G29" s="42">
        <v>112.9949042045579</v>
      </c>
      <c r="H29" s="42">
        <v>30.683694230824681</v>
      </c>
      <c r="I29" s="42">
        <v>43.678598435382575</v>
      </c>
      <c r="J29" s="42">
        <v>99.999999999999986</v>
      </c>
      <c r="L29" s="59"/>
    </row>
    <row r="30" spans="1:12" x14ac:dyDescent="0.35">
      <c r="A30" s="52"/>
      <c r="B30" s="52" t="s">
        <v>24</v>
      </c>
      <c r="C30" s="43">
        <v>72.264419381150759</v>
      </c>
      <c r="D30" s="43">
        <v>23.364623358886099</v>
      </c>
      <c r="E30" s="43">
        <v>13.318798720100617</v>
      </c>
      <c r="F30" s="43">
        <v>-1.2191474345272209</v>
      </c>
      <c r="G30" s="43">
        <v>107.72869402561025</v>
      </c>
      <c r="H30" s="43">
        <v>34.285332395488801</v>
      </c>
      <c r="I30" s="43">
        <v>42.014026421099047</v>
      </c>
      <c r="J30" s="43">
        <v>100</v>
      </c>
      <c r="L30" s="59"/>
    </row>
    <row r="31" spans="1:12" x14ac:dyDescent="0.35">
      <c r="A31" s="51"/>
      <c r="B31" s="51" t="s">
        <v>25</v>
      </c>
      <c r="C31" s="42">
        <v>72.082595720758789</v>
      </c>
      <c r="D31" s="42">
        <v>24.137287011136753</v>
      </c>
      <c r="E31" s="42">
        <v>19.272554326946583</v>
      </c>
      <c r="F31" s="42">
        <v>-4.3981145580560481</v>
      </c>
      <c r="G31" s="42">
        <v>111.09432250078608</v>
      </c>
      <c r="H31" s="42">
        <v>38.31030965501764</v>
      </c>
      <c r="I31" s="42">
        <v>49.404632155803682</v>
      </c>
      <c r="J31" s="42">
        <v>99.999999999999986</v>
      </c>
      <c r="L31" s="59"/>
    </row>
    <row r="32" spans="1:12" x14ac:dyDescent="0.35">
      <c r="A32" s="52"/>
      <c r="B32" s="52" t="s">
        <v>35</v>
      </c>
      <c r="C32" s="43">
        <v>67.343840544467909</v>
      </c>
      <c r="D32" s="43">
        <v>24.960699217206781</v>
      </c>
      <c r="E32" s="43">
        <v>16.261342845092368</v>
      </c>
      <c r="F32" s="43">
        <v>-0.59859885191552253</v>
      </c>
      <c r="G32" s="43">
        <v>107.96728375485155</v>
      </c>
      <c r="H32" s="43">
        <v>40.045625656281587</v>
      </c>
      <c r="I32" s="43">
        <v>48.012909411133137</v>
      </c>
      <c r="J32" s="43">
        <v>100</v>
      </c>
      <c r="K32" s="70"/>
      <c r="L32" s="59"/>
    </row>
    <row r="33" spans="1:19" x14ac:dyDescent="0.35">
      <c r="A33" s="51"/>
      <c r="B33" s="51"/>
      <c r="C33" s="42"/>
      <c r="D33" s="42"/>
      <c r="E33" s="42"/>
      <c r="F33" s="42"/>
      <c r="G33" s="42"/>
      <c r="H33" s="42"/>
      <c r="I33" s="42"/>
      <c r="J33" s="42"/>
      <c r="L33" s="59"/>
    </row>
    <row r="34" spans="1:19" x14ac:dyDescent="0.35">
      <c r="A34" s="52" t="s">
        <v>12</v>
      </c>
      <c r="B34" s="52" t="s">
        <v>23</v>
      </c>
      <c r="C34" s="43">
        <v>64.798556887449706</v>
      </c>
      <c r="D34" s="43">
        <v>28.927289256165928</v>
      </c>
      <c r="E34" s="43">
        <v>14.929779178862475</v>
      </c>
      <c r="F34" s="43">
        <v>0.51780631572588132</v>
      </c>
      <c r="G34" s="43">
        <v>109.17343163820397</v>
      </c>
      <c r="H34" s="43">
        <v>35.446013866752622</v>
      </c>
      <c r="I34" s="43">
        <v>44.619445504956602</v>
      </c>
      <c r="J34" s="43">
        <v>100.00000000000001</v>
      </c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35">
      <c r="A35" s="51"/>
      <c r="B35" s="51" t="s">
        <v>24</v>
      </c>
      <c r="C35" s="42">
        <v>75.355265198917266</v>
      </c>
      <c r="D35" s="42">
        <v>21.900861105158864</v>
      </c>
      <c r="E35" s="42">
        <v>15.716012194866162</v>
      </c>
      <c r="F35" s="42">
        <v>-1.2934751861393663</v>
      </c>
      <c r="G35" s="42">
        <v>111.67866331280291</v>
      </c>
      <c r="H35" s="42">
        <v>35.117344760841199</v>
      </c>
      <c r="I35" s="42">
        <v>46.79600807364411</v>
      </c>
      <c r="J35" s="42">
        <v>100</v>
      </c>
      <c r="K35" s="33"/>
      <c r="L35" s="33"/>
      <c r="M35" s="33"/>
      <c r="N35" s="33"/>
      <c r="O35" s="33"/>
      <c r="P35" s="33"/>
      <c r="Q35" s="33"/>
      <c r="R35" s="33"/>
    </row>
    <row r="36" spans="1:19" x14ac:dyDescent="0.35">
      <c r="A36" s="52"/>
      <c r="B36" s="52" t="s">
        <v>25</v>
      </c>
      <c r="C36" s="43">
        <v>70.386537585579731</v>
      </c>
      <c r="D36" s="43">
        <v>26.32803866694568</v>
      </c>
      <c r="E36" s="43">
        <v>17.010651803432133</v>
      </c>
      <c r="F36" s="43">
        <v>-0.33544275527897915</v>
      </c>
      <c r="G36" s="43">
        <v>113.38978530067857</v>
      </c>
      <c r="H36" s="43">
        <v>36.171992674203999</v>
      </c>
      <c r="I36" s="43">
        <v>49.561777974882553</v>
      </c>
      <c r="J36" s="43">
        <v>100</v>
      </c>
      <c r="K36" s="33"/>
      <c r="L36" s="33"/>
      <c r="M36" s="33"/>
      <c r="N36" s="33"/>
      <c r="O36" s="33"/>
      <c r="P36" s="33"/>
      <c r="Q36" s="33"/>
      <c r="R36" s="33"/>
    </row>
    <row r="37" spans="1:19" x14ac:dyDescent="0.35">
      <c r="A37" s="51"/>
      <c r="B37" s="51" t="s">
        <v>35</v>
      </c>
      <c r="C37" s="42">
        <v>66.474772904403565</v>
      </c>
      <c r="D37" s="42">
        <v>25.040654235030757</v>
      </c>
      <c r="E37" s="42">
        <v>15.339374591271906</v>
      </c>
      <c r="F37" s="42">
        <v>-0.57720099134809855</v>
      </c>
      <c r="G37" s="42">
        <v>106.27760073935814</v>
      </c>
      <c r="H37" s="42">
        <v>38.752708065358057</v>
      </c>
      <c r="I37" s="42">
        <v>45.030308804716192</v>
      </c>
      <c r="J37" s="42">
        <v>100</v>
      </c>
      <c r="K37" s="33"/>
      <c r="L37" s="33"/>
      <c r="M37" s="33"/>
      <c r="N37" s="33"/>
      <c r="O37" s="33"/>
      <c r="P37" s="33"/>
      <c r="Q37" s="33"/>
      <c r="R37" s="33"/>
    </row>
    <row r="38" spans="1:19" x14ac:dyDescent="0.35">
      <c r="A38" s="52"/>
      <c r="B38" s="52"/>
      <c r="C38" s="43"/>
      <c r="D38" s="43"/>
      <c r="E38" s="43"/>
      <c r="F38" s="43"/>
      <c r="G38" s="43"/>
      <c r="H38" s="43"/>
      <c r="I38" s="43"/>
      <c r="J38" s="43"/>
      <c r="K38" s="33"/>
      <c r="L38" s="33"/>
      <c r="M38" s="33"/>
      <c r="N38" s="33"/>
      <c r="O38" s="33"/>
      <c r="P38" s="33"/>
      <c r="Q38" s="33"/>
      <c r="R38" s="33"/>
    </row>
    <row r="39" spans="1:19" x14ac:dyDescent="0.35">
      <c r="A39" s="51" t="s">
        <v>49</v>
      </c>
      <c r="B39" s="51" t="s">
        <v>23</v>
      </c>
      <c r="C39" s="42">
        <v>68.201786018796852</v>
      </c>
      <c r="D39" s="42">
        <v>29.199765861832226</v>
      </c>
      <c r="E39" s="42">
        <v>14.192231498780236</v>
      </c>
      <c r="F39" s="42">
        <v>0.73346629867336965</v>
      </c>
      <c r="G39" s="42">
        <v>112.32724967808269</v>
      </c>
      <c r="H39" s="42">
        <v>31.8788049700368</v>
      </c>
      <c r="I39" s="42">
        <v>44.20605464811949</v>
      </c>
      <c r="J39" s="42">
        <v>99.999999999999986</v>
      </c>
      <c r="K39" s="33"/>
      <c r="L39" s="33"/>
      <c r="M39" s="33"/>
      <c r="N39" s="33"/>
      <c r="O39" s="33"/>
      <c r="P39" s="33"/>
      <c r="Q39" s="33"/>
      <c r="R39" s="33"/>
    </row>
    <row r="40" spans="1:19" x14ac:dyDescent="0.35">
      <c r="A40" s="52"/>
      <c r="B40" s="52" t="s">
        <v>24</v>
      </c>
      <c r="C40" s="43">
        <v>64.870482177078429</v>
      </c>
      <c r="D40" s="43">
        <v>23.423003925883179</v>
      </c>
      <c r="E40" s="43">
        <v>9.963175165377212</v>
      </c>
      <c r="F40" s="43">
        <v>0.39918784787442851</v>
      </c>
      <c r="G40" s="43">
        <v>98.655849116213247</v>
      </c>
      <c r="H40" s="43">
        <v>37.362752822934482</v>
      </c>
      <c r="I40" s="43">
        <v>36.018601939147722</v>
      </c>
      <c r="J40" s="43">
        <v>100</v>
      </c>
      <c r="K40" s="33"/>
      <c r="L40" s="33"/>
      <c r="M40" s="33"/>
      <c r="N40" s="33"/>
      <c r="O40" s="33"/>
      <c r="P40" s="33"/>
      <c r="Q40" s="33"/>
      <c r="R40" s="33"/>
    </row>
    <row r="41" spans="1:19" x14ac:dyDescent="0.35">
      <c r="A41" s="51"/>
      <c r="B41" s="51" t="s">
        <v>25</v>
      </c>
      <c r="C41" s="42">
        <v>72.280000608503471</v>
      </c>
      <c r="D41" s="42">
        <v>27.420511956523917</v>
      </c>
      <c r="E41" s="42">
        <v>16.214194576285017</v>
      </c>
      <c r="F41" s="42">
        <v>0.22228297399990338</v>
      </c>
      <c r="G41" s="42">
        <v>116.13699011531229</v>
      </c>
      <c r="H41" s="42">
        <v>28.354652028561688</v>
      </c>
      <c r="I41" s="42">
        <v>44.491642143873996</v>
      </c>
      <c r="J41" s="42">
        <v>100</v>
      </c>
      <c r="K41" s="33"/>
      <c r="L41" s="33"/>
      <c r="M41" s="33"/>
      <c r="N41" s="33"/>
      <c r="O41" s="33"/>
      <c r="P41" s="33"/>
      <c r="Q41" s="33"/>
      <c r="R41" s="33"/>
    </row>
    <row r="42" spans="1:19" x14ac:dyDescent="0.35">
      <c r="A42" s="52"/>
      <c r="B42" s="52" t="s">
        <v>35</v>
      </c>
      <c r="C42" s="43">
        <v>71.01547816960489</v>
      </c>
      <c r="D42" s="43">
        <v>25.743956938956014</v>
      </c>
      <c r="E42" s="43">
        <v>14.091640085078678</v>
      </c>
      <c r="F42" s="43">
        <v>-0.27099252839125104</v>
      </c>
      <c r="G42" s="43">
        <v>110.58008266524836</v>
      </c>
      <c r="H42" s="43">
        <v>37.161448916836775</v>
      </c>
      <c r="I42" s="43">
        <v>47.741531582085109</v>
      </c>
      <c r="J42" s="43">
        <v>100</v>
      </c>
      <c r="K42" s="33"/>
      <c r="L42" s="33"/>
      <c r="M42" s="33"/>
      <c r="N42" s="33"/>
      <c r="O42" s="33"/>
      <c r="P42" s="33"/>
      <c r="Q42" s="33"/>
      <c r="R42" s="33"/>
    </row>
    <row r="43" spans="1:19" x14ac:dyDescent="0.35">
      <c r="A43" s="51"/>
      <c r="B43" s="51"/>
      <c r="C43" s="42"/>
      <c r="D43" s="42"/>
      <c r="E43" s="42"/>
      <c r="F43" s="42"/>
      <c r="G43" s="42"/>
      <c r="H43" s="42"/>
      <c r="I43" s="42"/>
      <c r="J43" s="42"/>
      <c r="K43" s="33"/>
      <c r="L43" s="33"/>
      <c r="M43" s="33"/>
      <c r="N43" s="33"/>
      <c r="O43" s="33"/>
      <c r="P43" s="33"/>
      <c r="Q43" s="33"/>
      <c r="R43" s="33"/>
    </row>
    <row r="44" spans="1:19" x14ac:dyDescent="0.35">
      <c r="A44" s="52" t="s">
        <v>53</v>
      </c>
      <c r="B44" s="52" t="s">
        <v>23</v>
      </c>
      <c r="C44" s="43">
        <v>73.361666446823875</v>
      </c>
      <c r="D44" s="43">
        <v>28.045217227710594</v>
      </c>
      <c r="E44" s="43">
        <v>15.915265326070932</v>
      </c>
      <c r="F44" s="43">
        <v>4.3459292707066872</v>
      </c>
      <c r="G44" s="43">
        <v>121.6680782713121</v>
      </c>
      <c r="H44" s="43">
        <v>25.370616834955431</v>
      </c>
      <c r="I44" s="43">
        <v>47.038695106267525</v>
      </c>
      <c r="J44" s="43">
        <v>100</v>
      </c>
      <c r="K44" s="33"/>
      <c r="L44" s="33"/>
      <c r="M44" s="33"/>
      <c r="N44" s="33"/>
      <c r="O44" s="33"/>
      <c r="P44" s="33"/>
      <c r="Q44" s="33"/>
      <c r="R44" s="33"/>
    </row>
    <row r="45" spans="1:19" x14ac:dyDescent="0.35">
      <c r="A45" s="51"/>
      <c r="B45" s="51" t="s">
        <v>24</v>
      </c>
      <c r="C45" s="42">
        <v>75.638626344934792</v>
      </c>
      <c r="D45" s="42">
        <v>23.999449434708794</v>
      </c>
      <c r="E45" s="42">
        <v>14.997778662082338</v>
      </c>
      <c r="F45" s="42">
        <v>0.19902337954044186</v>
      </c>
      <c r="G45" s="42">
        <v>114.83487782126639</v>
      </c>
      <c r="H45" s="42">
        <v>31.499183961809543</v>
      </c>
      <c r="I45" s="42">
        <v>46.334061783075917</v>
      </c>
      <c r="J45" s="42">
        <v>100</v>
      </c>
      <c r="K45" s="33"/>
      <c r="L45" s="33"/>
      <c r="M45" s="33"/>
      <c r="N45" s="33"/>
      <c r="O45" s="33"/>
      <c r="P45" s="33"/>
      <c r="Q45" s="33"/>
      <c r="R45" s="33"/>
    </row>
    <row r="46" spans="1:19" x14ac:dyDescent="0.35">
      <c r="A46" s="52"/>
      <c r="B46" s="52" t="s">
        <v>25</v>
      </c>
      <c r="C46" s="43">
        <v>83.804890427253724</v>
      </c>
      <c r="D46" s="43">
        <v>25.459206684936778</v>
      </c>
      <c r="E46" s="43">
        <v>15.422300756364027</v>
      </c>
      <c r="F46" s="43">
        <v>-0.72532238906842161</v>
      </c>
      <c r="G46" s="43">
        <v>123.96107547948611</v>
      </c>
      <c r="H46" s="43">
        <v>31.701071088177244</v>
      </c>
      <c r="I46" s="43">
        <v>55.662146567663356</v>
      </c>
      <c r="J46" s="43">
        <v>99.999999999999986</v>
      </c>
      <c r="K46" s="33"/>
      <c r="L46" s="33"/>
      <c r="M46" s="33"/>
      <c r="N46" s="33"/>
      <c r="O46" s="33"/>
      <c r="P46" s="33"/>
      <c r="Q46" s="33"/>
      <c r="R46" s="33"/>
    </row>
    <row r="47" spans="1:19" x14ac:dyDescent="0.35">
      <c r="A47" s="51"/>
      <c r="B47" s="19">
        <v>4</v>
      </c>
      <c r="C47" s="42">
        <v>70.913387235953877</v>
      </c>
      <c r="D47" s="42">
        <v>22.865095321943926</v>
      </c>
      <c r="E47" s="42">
        <v>17.472910821451524</v>
      </c>
      <c r="F47" s="42">
        <v>1.9856301702089303</v>
      </c>
      <c r="G47" s="42">
        <v>113.23702354955826</v>
      </c>
      <c r="H47" s="42">
        <v>37.864007909797408</v>
      </c>
      <c r="I47" s="42">
        <v>51.101031459355674</v>
      </c>
      <c r="J47" s="42">
        <v>100</v>
      </c>
      <c r="K47" s="33"/>
      <c r="L47" s="33"/>
      <c r="M47" s="33"/>
      <c r="N47" s="33"/>
      <c r="O47" s="33"/>
      <c r="P47" s="33"/>
      <c r="Q47" s="33"/>
      <c r="R47" s="33"/>
    </row>
    <row r="48" spans="1:19" x14ac:dyDescent="0.35">
      <c r="A48" s="52"/>
      <c r="B48" s="84"/>
      <c r="C48" s="43"/>
      <c r="D48" s="43"/>
      <c r="E48" s="43"/>
      <c r="F48" s="43"/>
      <c r="G48" s="43"/>
      <c r="H48" s="43"/>
      <c r="I48" s="43"/>
      <c r="J48" s="43"/>
      <c r="K48" s="33"/>
      <c r="L48" s="33"/>
      <c r="M48" s="33"/>
      <c r="N48" s="33"/>
      <c r="O48" s="33"/>
      <c r="P48" s="33"/>
      <c r="Q48" s="33"/>
      <c r="R48" s="33"/>
    </row>
    <row r="49" spans="1:18" x14ac:dyDescent="0.35">
      <c r="A49" s="51" t="s">
        <v>70</v>
      </c>
      <c r="B49" s="19">
        <v>1</v>
      </c>
      <c r="C49" s="42">
        <v>74.927738862753046</v>
      </c>
      <c r="D49" s="42">
        <v>25.437430241346103</v>
      </c>
      <c r="E49" s="42">
        <v>18.024859638713536</v>
      </c>
      <c r="F49" s="42">
        <v>4.0568095395675687</v>
      </c>
      <c r="G49" s="42">
        <v>122.44683828238024</v>
      </c>
      <c r="H49" s="42">
        <v>29.169706327277968</v>
      </c>
      <c r="I49" s="42">
        <v>51.616544609658206</v>
      </c>
      <c r="J49" s="42">
        <v>100</v>
      </c>
      <c r="K49" s="33"/>
      <c r="L49" s="33"/>
      <c r="M49" s="33"/>
      <c r="N49" s="33"/>
      <c r="O49" s="33"/>
      <c r="P49" s="33"/>
      <c r="Q49" s="33"/>
      <c r="R49" s="33"/>
    </row>
    <row r="50" spans="1:18" x14ac:dyDescent="0.35">
      <c r="A50" s="43"/>
      <c r="B50" s="14">
        <v>2</v>
      </c>
      <c r="C50" s="43">
        <v>82.106302449727437</v>
      </c>
      <c r="D50" s="43">
        <v>20.940231577852984</v>
      </c>
      <c r="E50" s="43">
        <v>15.81511478964164</v>
      </c>
      <c r="F50" s="43">
        <v>0.79505227330906814</v>
      </c>
      <c r="G50" s="43">
        <v>119.65670109053112</v>
      </c>
      <c r="H50" s="43">
        <v>35.436217946858704</v>
      </c>
      <c r="I50" s="43">
        <v>55.092919037389819</v>
      </c>
      <c r="J50" s="43">
        <v>100</v>
      </c>
      <c r="K50" s="33"/>
      <c r="L50" s="33"/>
      <c r="M50" s="33"/>
      <c r="N50" s="33"/>
      <c r="O50" s="33"/>
      <c r="P50" s="33"/>
      <c r="Q50" s="33"/>
      <c r="R50" s="33"/>
    </row>
    <row r="51" spans="1:18" x14ac:dyDescent="0.35">
      <c r="A51" s="51"/>
      <c r="B51" s="19">
        <v>3</v>
      </c>
      <c r="C51" s="42">
        <v>85.904614486961663</v>
      </c>
      <c r="D51" s="42">
        <v>23.689024436547395</v>
      </c>
      <c r="E51" s="42">
        <v>14.177164922559589</v>
      </c>
      <c r="F51" s="42">
        <v>-1.577050629472952</v>
      </c>
      <c r="G51" s="42">
        <v>122.19375321659568</v>
      </c>
      <c r="H51" s="42">
        <v>38.747323149521414</v>
      </c>
      <c r="I51" s="42">
        <v>60.941076366117102</v>
      </c>
      <c r="J51" s="42">
        <v>99.999999999999986</v>
      </c>
      <c r="K51" s="33"/>
      <c r="L51" s="33"/>
      <c r="M51" s="33"/>
      <c r="N51" s="33"/>
      <c r="O51" s="33"/>
      <c r="P51" s="33"/>
      <c r="Q51" s="33"/>
      <c r="R51" s="33"/>
    </row>
    <row r="52" spans="1:18" x14ac:dyDescent="0.35">
      <c r="A52" s="43"/>
      <c r="B52" s="14">
        <v>4</v>
      </c>
      <c r="C52" s="43">
        <v>63.557303075984819</v>
      </c>
      <c r="D52" s="43">
        <v>20.718746243926251</v>
      </c>
      <c r="E52" s="43">
        <v>16.522219852307668</v>
      </c>
      <c r="F52" s="43">
        <v>9.1799130988732713</v>
      </c>
      <c r="G52" s="43">
        <v>109.97818227109201</v>
      </c>
      <c r="H52" s="43">
        <v>42.478752608366804</v>
      </c>
      <c r="I52" s="43">
        <v>52.4569348794588</v>
      </c>
      <c r="J52" s="43">
        <v>100</v>
      </c>
      <c r="K52" s="33"/>
      <c r="L52" s="33"/>
      <c r="M52" s="33"/>
      <c r="N52" s="33"/>
      <c r="O52" s="33"/>
      <c r="P52" s="33"/>
      <c r="Q52" s="33"/>
      <c r="R52" s="33"/>
    </row>
    <row r="53" spans="1:18" x14ac:dyDescent="0.35">
      <c r="A53" s="51"/>
      <c r="B53" s="19"/>
      <c r="C53" s="42"/>
      <c r="D53" s="42"/>
      <c r="E53" s="42"/>
      <c r="F53" s="42"/>
      <c r="G53" s="42"/>
      <c r="H53" s="42"/>
      <c r="I53" s="42"/>
      <c r="J53" s="42"/>
      <c r="K53" s="33"/>
      <c r="L53" s="33"/>
      <c r="M53" s="33"/>
      <c r="N53" s="33"/>
      <c r="O53" s="33"/>
      <c r="P53" s="33"/>
      <c r="Q53" s="33"/>
      <c r="R53" s="33"/>
    </row>
    <row r="54" spans="1:18" x14ac:dyDescent="0.35">
      <c r="A54" s="90">
        <v>2023</v>
      </c>
      <c r="B54" s="14">
        <v>1</v>
      </c>
      <c r="C54" s="43">
        <v>67.554194890353017</v>
      </c>
      <c r="D54" s="43">
        <v>23.494925663190852</v>
      </c>
      <c r="E54" s="43">
        <v>20.248173961129527</v>
      </c>
      <c r="F54" s="43">
        <v>6.4263801228241793</v>
      </c>
      <c r="G54" s="43">
        <v>117.72367463749757</v>
      </c>
      <c r="H54" s="43">
        <v>37.320841549928055</v>
      </c>
      <c r="I54" s="43">
        <v>55.044516187425621</v>
      </c>
      <c r="J54" s="43">
        <v>100</v>
      </c>
      <c r="K54" s="33"/>
      <c r="L54" s="33"/>
      <c r="M54" s="33"/>
      <c r="N54" s="33"/>
      <c r="O54" s="33"/>
      <c r="P54" s="33"/>
      <c r="Q54" s="33"/>
      <c r="R54" s="33"/>
    </row>
    <row r="55" spans="1:18" x14ac:dyDescent="0.35">
      <c r="A55" s="51"/>
      <c r="B55" s="51" t="s">
        <v>24</v>
      </c>
      <c r="C55" s="42">
        <v>72.777630736741443</v>
      </c>
      <c r="D55" s="42">
        <v>18.630582089219253</v>
      </c>
      <c r="E55" s="42">
        <v>19.452836703484095</v>
      </c>
      <c r="F55" s="42">
        <v>5.237360547337385</v>
      </c>
      <c r="G55" s="42">
        <v>116.09841007678217</v>
      </c>
      <c r="H55" s="42">
        <v>35.072828565598634</v>
      </c>
      <c r="I55" s="42">
        <v>51.171238642380793</v>
      </c>
      <c r="J55" s="42">
        <v>100</v>
      </c>
      <c r="K55" s="33"/>
      <c r="L55" s="33"/>
      <c r="M55" s="33"/>
      <c r="N55" s="33"/>
      <c r="O55" s="33"/>
      <c r="P55" s="33"/>
      <c r="Q55" s="33"/>
      <c r="R55" s="33"/>
    </row>
    <row r="56" spans="1:18" x14ac:dyDescent="0.35">
      <c r="C56" s="78"/>
      <c r="D56" s="78"/>
      <c r="E56" s="78"/>
      <c r="F56" s="78"/>
      <c r="G56" s="78"/>
      <c r="H56" s="78"/>
      <c r="I56" s="78"/>
      <c r="J56" s="78"/>
    </row>
    <row r="57" spans="1:18" x14ac:dyDescent="0.35">
      <c r="C57" s="78"/>
      <c r="D57" s="78"/>
      <c r="E57" s="78"/>
      <c r="F57" s="78"/>
      <c r="G57" s="78"/>
      <c r="H57" s="78"/>
      <c r="I57" s="78"/>
      <c r="J57" s="78"/>
    </row>
  </sheetData>
  <hyperlinks>
    <hyperlink ref="F1" location="'Table of Content'!A1" display="Back to table of content" xr:uid="{00000000-0004-0000-0B00-000000000000}"/>
  </hyperlinks>
  <pageMargins left="0.7" right="0.7" top="0.75" bottom="0.75" header="0.3" footer="0.3"/>
  <ignoredErrors>
    <ignoredError sqref="B55 A44:B44 B45:B46 A4:B43 A47:B54 A45:A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5" tint="0.59999389629810485"/>
  </sheetPr>
  <dimension ref="A1:AC57"/>
  <sheetViews>
    <sheetView zoomScaleNormal="100" workbookViewId="0">
      <pane xSplit="2" ySplit="3" topLeftCell="C47" activePane="bottomRight" state="frozen"/>
      <selection pane="topRight" activeCell="C1" sqref="C1"/>
      <selection pane="bottomLeft" activeCell="A4" sqref="A4"/>
      <selection pane="bottomRight" activeCell="K57" sqref="K57"/>
    </sheetView>
  </sheetViews>
  <sheetFormatPr defaultColWidth="8.54296875" defaultRowHeight="14.5" x14ac:dyDescent="0.35"/>
  <cols>
    <col min="3" max="3" width="16.453125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1" width="10.453125" bestFit="1" customWidth="1"/>
    <col min="15" max="15" width="10.54296875" customWidth="1"/>
    <col min="21" max="23" width="10.453125" bestFit="1" customWidth="1"/>
    <col min="24" max="24" width="9.453125" bestFit="1" customWidth="1"/>
    <col min="25" max="25" width="9.54296875" bestFit="1" customWidth="1"/>
    <col min="26" max="29" width="10.453125" bestFit="1" customWidth="1"/>
  </cols>
  <sheetData>
    <row r="1" spans="1:22" ht="29" x14ac:dyDescent="0.35">
      <c r="A1" s="66" t="s">
        <v>67</v>
      </c>
      <c r="F1" s="85" t="s">
        <v>71</v>
      </c>
      <c r="H1" s="98" t="s">
        <v>76</v>
      </c>
      <c r="I1" s="98"/>
      <c r="J1" s="98"/>
      <c r="K1" s="98"/>
    </row>
    <row r="2" spans="1:22" x14ac:dyDescent="0.35">
      <c r="A2" s="83" t="s">
        <v>38</v>
      </c>
    </row>
    <row r="3" spans="1:22" s="66" customFormat="1" ht="48" customHeight="1" x14ac:dyDescent="0.35">
      <c r="A3" s="38" t="s">
        <v>16</v>
      </c>
      <c r="B3" s="38" t="s">
        <v>17</v>
      </c>
      <c r="C3" s="80" t="s">
        <v>54</v>
      </c>
      <c r="D3" s="80" t="s">
        <v>55</v>
      </c>
      <c r="E3" s="80" t="s">
        <v>56</v>
      </c>
      <c r="F3" s="80" t="s">
        <v>57</v>
      </c>
      <c r="G3" s="80" t="s">
        <v>58</v>
      </c>
      <c r="H3" s="80" t="s">
        <v>59</v>
      </c>
      <c r="I3" s="81" t="s">
        <v>68</v>
      </c>
      <c r="J3" s="81" t="s">
        <v>69</v>
      </c>
      <c r="K3" s="80" t="s">
        <v>60</v>
      </c>
      <c r="N3" s="67"/>
      <c r="O3" s="67"/>
    </row>
    <row r="4" spans="1:22" x14ac:dyDescent="0.35">
      <c r="A4" s="52" t="s">
        <v>6</v>
      </c>
      <c r="B4" s="52" t="s">
        <v>23</v>
      </c>
      <c r="C4" s="60">
        <v>26326.152619872501</v>
      </c>
      <c r="D4" s="60">
        <v>17576.121750529932</v>
      </c>
      <c r="E4" s="60">
        <v>8750.0308693425686</v>
      </c>
      <c r="F4" s="60">
        <v>9242.0367065835635</v>
      </c>
      <c r="G4" s="60">
        <v>499.2391428573012</v>
      </c>
      <c r="H4" s="60">
        <v>36067.428469313367</v>
      </c>
      <c r="I4" s="60">
        <v>12494.949729613418</v>
      </c>
      <c r="J4" s="60">
        <v>16986.656739194681</v>
      </c>
      <c r="K4" s="60">
        <v>31575.721459732107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x14ac:dyDescent="0.35">
      <c r="A5" s="51"/>
      <c r="B5" s="51" t="s">
        <v>24</v>
      </c>
      <c r="C5" s="82">
        <v>29829.40436829082</v>
      </c>
      <c r="D5" s="82">
        <v>22674.02289824127</v>
      </c>
      <c r="E5" s="82">
        <v>7155.3814700495504</v>
      </c>
      <c r="F5" s="82">
        <v>7462.1899310178824</v>
      </c>
      <c r="G5" s="82">
        <v>-1554.2531563482505</v>
      </c>
      <c r="H5" s="82">
        <v>35737.341142960453</v>
      </c>
      <c r="I5" s="82">
        <v>13896.008623201824</v>
      </c>
      <c r="J5" s="82">
        <v>16734.138576965135</v>
      </c>
      <c r="K5" s="82">
        <v>32899.211189197144</v>
      </c>
      <c r="L5" s="33"/>
      <c r="M5" s="33"/>
      <c r="N5" s="33"/>
      <c r="O5" s="33"/>
      <c r="P5" s="33"/>
      <c r="Q5" s="33"/>
      <c r="R5" s="33"/>
      <c r="S5" s="33"/>
      <c r="T5" s="33"/>
    </row>
    <row r="6" spans="1:22" x14ac:dyDescent="0.35">
      <c r="A6" s="52"/>
      <c r="B6" s="52" t="s">
        <v>25</v>
      </c>
      <c r="C6" s="60">
        <v>32407.505334873531</v>
      </c>
      <c r="D6" s="60">
        <v>22431.810324263432</v>
      </c>
      <c r="E6" s="60">
        <v>9975.6950106100976</v>
      </c>
      <c r="F6" s="60">
        <v>12545.148974224461</v>
      </c>
      <c r="G6" s="60">
        <v>-880.05569347029302</v>
      </c>
      <c r="H6" s="60">
        <v>44072.598615627699</v>
      </c>
      <c r="I6" s="60">
        <v>12459.62680106508</v>
      </c>
      <c r="J6" s="60">
        <v>22150.27725819686</v>
      </c>
      <c r="K6" s="60">
        <v>34381.948158495921</v>
      </c>
      <c r="L6" s="33"/>
      <c r="M6" s="33"/>
      <c r="N6" s="33"/>
      <c r="O6" s="33"/>
      <c r="P6" s="33"/>
      <c r="Q6" s="33"/>
      <c r="R6" s="33"/>
      <c r="S6" s="33"/>
      <c r="T6" s="33"/>
    </row>
    <row r="7" spans="1:22" x14ac:dyDescent="0.35">
      <c r="A7" s="51"/>
      <c r="B7" s="51" t="s">
        <v>35</v>
      </c>
      <c r="C7" s="82">
        <v>29943.389718589129</v>
      </c>
      <c r="D7" s="82">
        <v>21849.576276965367</v>
      </c>
      <c r="E7" s="82">
        <v>8093.8134416237617</v>
      </c>
      <c r="F7" s="82">
        <v>9567.0384506740938</v>
      </c>
      <c r="G7" s="82">
        <v>-137.47759909954905</v>
      </c>
      <c r="H7" s="82">
        <v>39372.950570163674</v>
      </c>
      <c r="I7" s="82">
        <v>14257.053435176314</v>
      </c>
      <c r="J7" s="82">
        <v>20482.458675643327</v>
      </c>
      <c r="K7" s="82">
        <v>33147.545329696659</v>
      </c>
      <c r="L7" s="33"/>
      <c r="M7" s="33"/>
      <c r="N7" s="33"/>
      <c r="O7" s="33"/>
      <c r="P7" s="33"/>
      <c r="Q7" s="33"/>
      <c r="R7" s="33"/>
      <c r="S7" s="33"/>
      <c r="T7" s="33"/>
    </row>
    <row r="8" spans="1:22" s="72" customFormat="1" x14ac:dyDescent="0.35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L8" s="33"/>
      <c r="M8" s="33"/>
      <c r="N8" s="33"/>
      <c r="O8" s="33"/>
      <c r="P8" s="33"/>
      <c r="Q8" s="33"/>
      <c r="R8" s="33"/>
      <c r="S8" s="33"/>
      <c r="T8" s="33"/>
    </row>
    <row r="9" spans="1:22" x14ac:dyDescent="0.35">
      <c r="A9" s="51" t="s">
        <v>7</v>
      </c>
      <c r="B9" s="51" t="s">
        <v>23</v>
      </c>
      <c r="C9" s="82">
        <v>27164.043270755352</v>
      </c>
      <c r="D9" s="82">
        <v>18020.76325490584</v>
      </c>
      <c r="E9" s="82">
        <v>9143.280015849512</v>
      </c>
      <c r="F9" s="82">
        <v>11406.545846265857</v>
      </c>
      <c r="G9" s="82">
        <v>1067.0628840111742</v>
      </c>
      <c r="H9" s="82">
        <v>39637.652001032387</v>
      </c>
      <c r="I9" s="82">
        <v>14413.059518648524</v>
      </c>
      <c r="J9" s="82">
        <v>21168.727087491941</v>
      </c>
      <c r="K9" s="82">
        <v>32881.984432188969</v>
      </c>
      <c r="L9" s="33"/>
      <c r="M9" s="33"/>
      <c r="N9" s="33"/>
      <c r="O9" s="33"/>
      <c r="P9" s="33"/>
      <c r="Q9" s="33"/>
      <c r="R9" s="33"/>
      <c r="S9" s="33"/>
      <c r="T9" s="33"/>
    </row>
    <row r="10" spans="1:22" x14ac:dyDescent="0.35">
      <c r="A10" s="52"/>
      <c r="B10" s="52" t="s">
        <v>24</v>
      </c>
      <c r="C10" s="60">
        <v>32862.1162757372</v>
      </c>
      <c r="D10" s="60">
        <v>25072.854079044526</v>
      </c>
      <c r="E10" s="60">
        <v>7789.2621966926763</v>
      </c>
      <c r="F10" s="60">
        <v>9428.5062605689236</v>
      </c>
      <c r="G10" s="60">
        <v>-1057.7447440247768</v>
      </c>
      <c r="H10" s="60">
        <v>41232.877792281346</v>
      </c>
      <c r="I10" s="60">
        <v>14284.072312271901</v>
      </c>
      <c r="J10" s="60">
        <v>20845.071725294329</v>
      </c>
      <c r="K10" s="60">
        <v>34671.878379258917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2" x14ac:dyDescent="0.35">
      <c r="A11" s="51"/>
      <c r="B11" s="51" t="s">
        <v>25</v>
      </c>
      <c r="C11" s="82">
        <v>31616.947972749225</v>
      </c>
      <c r="D11" s="82">
        <v>21908.46636298313</v>
      </c>
      <c r="E11" s="82">
        <v>9708.4816097660951</v>
      </c>
      <c r="F11" s="82">
        <v>14376.03352974623</v>
      </c>
      <c r="G11" s="82">
        <v>-486.35591271559514</v>
      </c>
      <c r="H11" s="82">
        <v>45506.625589779862</v>
      </c>
      <c r="I11" s="82">
        <v>15225.362352800092</v>
      </c>
      <c r="J11" s="82">
        <v>24884.147383085929</v>
      </c>
      <c r="K11" s="82">
        <v>35847.840559494027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2" x14ac:dyDescent="0.35">
      <c r="A12" s="52"/>
      <c r="B12" s="52" t="s">
        <v>35</v>
      </c>
      <c r="C12" s="60">
        <v>32035.209924605871</v>
      </c>
      <c r="D12" s="60">
        <v>23213.041303066497</v>
      </c>
      <c r="E12" s="60">
        <v>8822.1686215393765</v>
      </c>
      <c r="F12" s="60">
        <v>12456.44170716899</v>
      </c>
      <c r="G12" s="60">
        <v>505.28438909272313</v>
      </c>
      <c r="H12" s="60">
        <v>44996.936020867586</v>
      </c>
      <c r="I12" s="60">
        <v>14750.493074843595</v>
      </c>
      <c r="J12" s="60">
        <v>23102.319429127809</v>
      </c>
      <c r="K12" s="60">
        <v>36645.109666583376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2" s="72" customFormat="1" x14ac:dyDescent="0.35">
      <c r="A13" s="51"/>
      <c r="B13" s="51"/>
      <c r="C13" s="82"/>
      <c r="D13" s="82"/>
      <c r="E13" s="82"/>
      <c r="F13" s="82"/>
      <c r="G13" s="82"/>
      <c r="H13" s="82"/>
      <c r="I13" s="82"/>
      <c r="J13" s="82"/>
      <c r="K13" s="82"/>
      <c r="L13" s="33"/>
      <c r="M13" s="33"/>
      <c r="N13" s="33"/>
      <c r="O13" s="33"/>
      <c r="P13" s="33"/>
      <c r="Q13" s="33"/>
      <c r="R13" s="33"/>
      <c r="S13" s="33"/>
      <c r="T13" s="33"/>
    </row>
    <row r="14" spans="1:22" x14ac:dyDescent="0.35">
      <c r="A14" s="52" t="s">
        <v>8</v>
      </c>
      <c r="B14" s="52" t="s">
        <v>23</v>
      </c>
      <c r="C14" s="60">
        <v>32952.352158643567</v>
      </c>
      <c r="D14" s="60">
        <v>22662.213441013537</v>
      </c>
      <c r="E14" s="60">
        <v>10290.13871763003</v>
      </c>
      <c r="F14" s="60">
        <v>11836.055539053923</v>
      </c>
      <c r="G14" s="60">
        <v>-120.01213782944519</v>
      </c>
      <c r="H14" s="60">
        <v>44668.395559868048</v>
      </c>
      <c r="I14" s="60">
        <v>12014.566807339284</v>
      </c>
      <c r="J14" s="60">
        <v>21108.860869918015</v>
      </c>
      <c r="K14" s="60">
        <v>35574.101497289317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2" x14ac:dyDescent="0.35">
      <c r="A15" s="51"/>
      <c r="B15" s="51" t="s">
        <v>24</v>
      </c>
      <c r="C15" s="82">
        <v>35611.797946742619</v>
      </c>
      <c r="D15" s="82">
        <v>26563.135526420214</v>
      </c>
      <c r="E15" s="82">
        <v>9048.6624203224073</v>
      </c>
      <c r="F15" s="82">
        <v>9993.8680106205284</v>
      </c>
      <c r="G15" s="82">
        <v>-456.2091117624899</v>
      </c>
      <c r="H15" s="82">
        <v>45149.45684560066</v>
      </c>
      <c r="I15" s="82">
        <v>13228.465225561431</v>
      </c>
      <c r="J15" s="82">
        <v>22080.98313936725</v>
      </c>
      <c r="K15" s="82">
        <v>36296.938931794837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2" x14ac:dyDescent="0.35">
      <c r="A16" s="52"/>
      <c r="B16" s="52" t="s">
        <v>25</v>
      </c>
      <c r="C16" s="60">
        <v>38100.335569442388</v>
      </c>
      <c r="D16" s="60">
        <v>27329.128318806379</v>
      </c>
      <c r="E16" s="60">
        <v>10771.207250636007</v>
      </c>
      <c r="F16" s="60">
        <v>10579.772354515584</v>
      </c>
      <c r="G16" s="60">
        <v>-44.516241799346233</v>
      </c>
      <c r="H16" s="60">
        <v>48635.591682158622</v>
      </c>
      <c r="I16" s="60">
        <v>12439.905476962642</v>
      </c>
      <c r="J16" s="60">
        <v>23670.210159590264</v>
      </c>
      <c r="K16" s="60">
        <v>37405.286999531003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9" x14ac:dyDescent="0.35">
      <c r="A17" s="51"/>
      <c r="B17" s="51" t="s">
        <v>35</v>
      </c>
      <c r="C17" s="82">
        <v>33426.863446265168</v>
      </c>
      <c r="D17" s="82">
        <v>23778.061776259859</v>
      </c>
      <c r="E17" s="82">
        <v>9648.8016700053049</v>
      </c>
      <c r="F17" s="82">
        <v>12838.175189559965</v>
      </c>
      <c r="G17" s="82">
        <v>-9.0324289578397732</v>
      </c>
      <c r="H17" s="82">
        <v>46256.006206867292</v>
      </c>
      <c r="I17" s="82">
        <v>13965.063334903909</v>
      </c>
      <c r="J17" s="82">
        <v>23479.031768624471</v>
      </c>
      <c r="K17" s="82">
        <v>36742.037773146731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9" s="72" customFormat="1" x14ac:dyDescent="0.35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L18" s="33"/>
      <c r="M18" s="33"/>
      <c r="N18" s="33"/>
      <c r="O18" s="33"/>
      <c r="P18" s="33"/>
      <c r="Q18" s="33"/>
      <c r="R18" s="33"/>
      <c r="S18" s="33"/>
      <c r="T18" s="33"/>
    </row>
    <row r="19" spans="1:29" x14ac:dyDescent="0.35">
      <c r="A19" s="51" t="s">
        <v>9</v>
      </c>
      <c r="B19" s="51" t="s">
        <v>23</v>
      </c>
      <c r="C19" s="82">
        <v>37272.926144324279</v>
      </c>
      <c r="D19" s="82">
        <v>26637.621641120168</v>
      </c>
      <c r="E19" s="82">
        <v>10635.30450320411</v>
      </c>
      <c r="F19" s="82">
        <v>7943.0779125381605</v>
      </c>
      <c r="G19" s="82">
        <v>184.41920161998499</v>
      </c>
      <c r="H19" s="82">
        <v>45400.423258482428</v>
      </c>
      <c r="I19" s="82">
        <v>13408.618791045717</v>
      </c>
      <c r="J19" s="82">
        <v>22163.272239871661</v>
      </c>
      <c r="K19" s="82">
        <v>36645.769809656485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9" x14ac:dyDescent="0.35">
      <c r="A20" s="52"/>
      <c r="B20" s="52" t="s">
        <v>24</v>
      </c>
      <c r="C20" s="60">
        <v>38146.508132694114</v>
      </c>
      <c r="D20" s="60">
        <v>28832.245309003651</v>
      </c>
      <c r="E20" s="60">
        <v>9314.2628236904638</v>
      </c>
      <c r="F20" s="60">
        <v>7716.1549158695589</v>
      </c>
      <c r="G20" s="60">
        <v>-601.13913438820771</v>
      </c>
      <c r="H20" s="60">
        <v>45261.523914175465</v>
      </c>
      <c r="I20" s="60">
        <v>13302.356446716612</v>
      </c>
      <c r="J20" s="60">
        <v>22871.237588787699</v>
      </c>
      <c r="K20" s="60">
        <v>35692.64277210438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9" x14ac:dyDescent="0.35">
      <c r="A21" s="51"/>
      <c r="B21" s="51" t="s">
        <v>25</v>
      </c>
      <c r="C21" s="82">
        <v>39487.702731720696</v>
      </c>
      <c r="D21" s="82">
        <v>28616.333300234859</v>
      </c>
      <c r="E21" s="82">
        <v>10871.369431485833</v>
      </c>
      <c r="F21" s="82">
        <v>9154.3550683780031</v>
      </c>
      <c r="G21" s="82">
        <v>159.83654459772819</v>
      </c>
      <c r="H21" s="82">
        <v>48801.894344696426</v>
      </c>
      <c r="I21" s="82">
        <v>12004.121257121627</v>
      </c>
      <c r="J21" s="82">
        <v>23871.33268567214</v>
      </c>
      <c r="K21" s="82">
        <v>36934.682916145917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9" x14ac:dyDescent="0.35">
      <c r="A22" s="52"/>
      <c r="B22" s="52" t="s">
        <v>35</v>
      </c>
      <c r="C22" s="60">
        <v>41476.859039234536</v>
      </c>
      <c r="D22" s="60">
        <v>32111.815374641312</v>
      </c>
      <c r="E22" s="60">
        <v>9365.0436645932259</v>
      </c>
      <c r="F22" s="60">
        <v>7890.9414000892766</v>
      </c>
      <c r="G22" s="60">
        <v>-203.2905429513317</v>
      </c>
      <c r="H22" s="60">
        <v>49164.509896372481</v>
      </c>
      <c r="I22" s="60">
        <v>12618.679857372153</v>
      </c>
      <c r="J22" s="60">
        <v>24988.290298168497</v>
      </c>
      <c r="K22" s="60">
        <v>36794.899455576138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9" x14ac:dyDescent="0.35">
      <c r="A23" s="51"/>
      <c r="B23" s="51"/>
      <c r="C23" s="82"/>
      <c r="D23" s="82"/>
      <c r="E23" s="82"/>
      <c r="F23" s="82"/>
      <c r="G23" s="82"/>
      <c r="H23" s="82"/>
      <c r="I23" s="82"/>
      <c r="J23" s="82"/>
      <c r="K23" s="82"/>
      <c r="L23" s="33"/>
      <c r="M23" s="33"/>
      <c r="N23" s="33"/>
      <c r="O23" s="33"/>
      <c r="P23" s="33"/>
      <c r="Q23" s="33"/>
      <c r="R23" s="33"/>
      <c r="S23" s="33"/>
      <c r="T23" s="33"/>
    </row>
    <row r="24" spans="1:29" x14ac:dyDescent="0.35">
      <c r="A24" s="52" t="s">
        <v>10</v>
      </c>
      <c r="B24" s="52" t="s">
        <v>23</v>
      </c>
      <c r="C24" s="60">
        <v>36606.159318212318</v>
      </c>
      <c r="D24" s="60">
        <v>26412.962838480304</v>
      </c>
      <c r="E24" s="60">
        <v>10193.196479732011</v>
      </c>
      <c r="F24" s="60">
        <v>6520.2325281209169</v>
      </c>
      <c r="G24" s="60">
        <v>821.17662234240254</v>
      </c>
      <c r="H24" s="60">
        <v>43947.568468675643</v>
      </c>
      <c r="I24" s="60">
        <v>11444.546219104001</v>
      </c>
      <c r="J24" s="60">
        <v>19415.369397448299</v>
      </c>
      <c r="K24" s="60">
        <v>35976.745290331339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9" x14ac:dyDescent="0.35">
      <c r="A25" s="51"/>
      <c r="B25" s="51" t="s">
        <v>24</v>
      </c>
      <c r="C25" s="82">
        <v>37525.420593641727</v>
      </c>
      <c r="D25" s="82">
        <v>28234.449158277221</v>
      </c>
      <c r="E25" s="82">
        <v>9290.9714353645104</v>
      </c>
      <c r="F25" s="82">
        <v>5981.7482017676621</v>
      </c>
      <c r="G25" s="82">
        <v>34.430482107113228</v>
      </c>
      <c r="H25" s="82">
        <v>43541.5992775165</v>
      </c>
      <c r="I25" s="82">
        <v>11757.684886012357</v>
      </c>
      <c r="J25" s="82">
        <v>19798.338048789472</v>
      </c>
      <c r="K25" s="82">
        <v>35500.946114739389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9" x14ac:dyDescent="0.35">
      <c r="A26" s="52"/>
      <c r="B26" s="52" t="s">
        <v>25</v>
      </c>
      <c r="C26" s="60">
        <v>36059.593534832697</v>
      </c>
      <c r="D26" s="60">
        <v>26126.61320541846</v>
      </c>
      <c r="E26" s="60">
        <v>9932.9803294142348</v>
      </c>
      <c r="F26" s="60">
        <v>7724.7200298705266</v>
      </c>
      <c r="G26" s="60">
        <v>-435.62532681795625</v>
      </c>
      <c r="H26" s="60">
        <v>43348.688237885268</v>
      </c>
      <c r="I26" s="60">
        <v>14488.944622878093</v>
      </c>
      <c r="J26" s="60">
        <v>21736.416603152727</v>
      </c>
      <c r="K26" s="60">
        <v>36101.216257610635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9" x14ac:dyDescent="0.35">
      <c r="A27" s="51"/>
      <c r="B27" s="51" t="s">
        <v>35</v>
      </c>
      <c r="C27" s="82">
        <v>37504.044906584735</v>
      </c>
      <c r="D27" s="82">
        <v>27572.654485324005</v>
      </c>
      <c r="E27" s="82">
        <v>9931.390421260734</v>
      </c>
      <c r="F27" s="82">
        <v>7989.6840058658936</v>
      </c>
      <c r="G27" s="82">
        <v>313.0794940359209</v>
      </c>
      <c r="H27" s="82">
        <v>45806.808406486547</v>
      </c>
      <c r="I27" s="82">
        <v>14641.176897299496</v>
      </c>
      <c r="J27" s="82">
        <v>23459.375950609498</v>
      </c>
      <c r="K27" s="82">
        <v>36988.609353176551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9" x14ac:dyDescent="0.35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L28" s="33"/>
      <c r="M28" s="33"/>
      <c r="N28" s="33"/>
      <c r="O28" s="33"/>
      <c r="P28" s="33"/>
      <c r="Q28" s="33"/>
      <c r="R28" s="33"/>
      <c r="S28" s="33"/>
      <c r="T28" s="33"/>
    </row>
    <row r="29" spans="1:29" x14ac:dyDescent="0.35">
      <c r="A29" s="51" t="s">
        <v>11</v>
      </c>
      <c r="B29" s="51" t="s">
        <v>23</v>
      </c>
      <c r="C29" s="82">
        <v>36816.006523684766</v>
      </c>
      <c r="D29" s="82">
        <v>26655.1145591657</v>
      </c>
      <c r="E29" s="82">
        <v>10160.891964519064</v>
      </c>
      <c r="F29" s="82">
        <v>7391.4782900725395</v>
      </c>
      <c r="G29" s="82">
        <v>-306.06000036470834</v>
      </c>
      <c r="H29" s="82">
        <v>43901.424813392601</v>
      </c>
      <c r="I29" s="82">
        <v>12934.740195614737</v>
      </c>
      <c r="J29" s="82">
        <v>20369.833583251937</v>
      </c>
      <c r="K29" s="82">
        <v>36466.331425755401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52"/>
      <c r="B30" s="52" t="s">
        <v>24</v>
      </c>
      <c r="C30" s="60">
        <v>37756.426766086384</v>
      </c>
      <c r="D30" s="60">
        <v>28307.518642832871</v>
      </c>
      <c r="E30" s="60">
        <v>9448.9081232535154</v>
      </c>
      <c r="F30" s="60">
        <v>4949.3017592669021</v>
      </c>
      <c r="G30" s="60">
        <v>-340.41856239303195</v>
      </c>
      <c r="H30" s="60">
        <v>42365.309962960258</v>
      </c>
      <c r="I30" s="60">
        <v>14278.121707834534</v>
      </c>
      <c r="J30" s="60">
        <v>19288.376252837425</v>
      </c>
      <c r="K30" s="60">
        <v>37355.055417957366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51"/>
      <c r="B31" s="51" t="s">
        <v>25</v>
      </c>
      <c r="C31" s="82">
        <v>38206.167302586728</v>
      </c>
      <c r="D31" s="82">
        <v>27615.973258896804</v>
      </c>
      <c r="E31" s="82">
        <v>10590.194043689924</v>
      </c>
      <c r="F31" s="82">
        <v>7638.1151079415476</v>
      </c>
      <c r="G31" s="82">
        <v>-2228.179607321475</v>
      </c>
      <c r="H31" s="82">
        <v>43616.102803206806</v>
      </c>
      <c r="I31" s="82">
        <v>16524.664499470979</v>
      </c>
      <c r="J31" s="82">
        <v>23440.933948020527</v>
      </c>
      <c r="K31" s="82">
        <v>36699.833354657254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52"/>
      <c r="B32" s="52" t="s">
        <v>35</v>
      </c>
      <c r="C32" s="60">
        <v>34613.596703784722</v>
      </c>
      <c r="D32" s="60">
        <v>25561.627914104651</v>
      </c>
      <c r="E32" s="60">
        <v>9051.9687896800715</v>
      </c>
      <c r="F32" s="60">
        <v>6552.2630458440117</v>
      </c>
      <c r="G32" s="60">
        <v>-240.97546448804547</v>
      </c>
      <c r="H32" s="60">
        <v>40924.884285140688</v>
      </c>
      <c r="I32" s="60">
        <v>17012.83002020797</v>
      </c>
      <c r="J32" s="60">
        <v>22359.090590890115</v>
      </c>
      <c r="K32" s="60">
        <v>35578.623714458547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1"/>
      <c r="B33" s="51"/>
      <c r="C33" s="82"/>
      <c r="D33" s="82"/>
      <c r="E33" s="82"/>
      <c r="F33" s="82"/>
      <c r="G33" s="82"/>
      <c r="H33" s="82"/>
      <c r="I33" s="82"/>
      <c r="J33" s="82"/>
      <c r="K33" s="8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2" t="s">
        <v>12</v>
      </c>
      <c r="B34" s="52" t="s">
        <v>23</v>
      </c>
      <c r="C34" s="60">
        <v>34800.965910898238</v>
      </c>
      <c r="D34" s="60">
        <v>25297.334507605607</v>
      </c>
      <c r="E34" s="60">
        <v>9503.631403292633</v>
      </c>
      <c r="F34" s="60">
        <v>5628.5106893792263</v>
      </c>
      <c r="G34" s="60">
        <v>427.42697399294224</v>
      </c>
      <c r="H34" s="60">
        <v>40856.903574270407</v>
      </c>
      <c r="I34" s="60">
        <v>13847.297578151625</v>
      </c>
      <c r="J34" s="60">
        <v>19764.645164359714</v>
      </c>
      <c r="K34" s="60">
        <v>34939.555988062319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1"/>
      <c r="B35" s="51" t="s">
        <v>24</v>
      </c>
      <c r="C35" s="82">
        <v>38174.694889526923</v>
      </c>
      <c r="D35" s="82">
        <v>28743.273247144487</v>
      </c>
      <c r="E35" s="82">
        <v>9431.4216423824364</v>
      </c>
      <c r="F35" s="82">
        <v>5892.3668665936166</v>
      </c>
      <c r="G35" s="82">
        <v>-473.68570916924023</v>
      </c>
      <c r="H35" s="82">
        <v>43593.3760469513</v>
      </c>
      <c r="I35" s="82">
        <v>13166.247340583928</v>
      </c>
      <c r="J35" s="82">
        <v>20315.080838573875</v>
      </c>
      <c r="K35" s="82">
        <v>36444.542548961355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2"/>
      <c r="B36" s="52" t="s">
        <v>25</v>
      </c>
      <c r="C36" s="60">
        <v>38003.360096073055</v>
      </c>
      <c r="D36" s="60">
        <v>27391.165672832271</v>
      </c>
      <c r="E36" s="60">
        <v>10612.19442324078</v>
      </c>
      <c r="F36" s="60">
        <v>6464.3403587770472</v>
      </c>
      <c r="G36" s="60">
        <v>-99.415522081072723</v>
      </c>
      <c r="H36" s="60">
        <v>44368.284932769027</v>
      </c>
      <c r="I36" s="60">
        <v>13648.066562213953</v>
      </c>
      <c r="J36" s="60">
        <v>21869.928032646316</v>
      </c>
      <c r="K36" s="60">
        <v>36146.423462336665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1"/>
      <c r="B37" s="51" t="s">
        <v>35</v>
      </c>
      <c r="C37" s="82">
        <v>36874.434791978347</v>
      </c>
      <c r="D37" s="82">
        <v>26598.99219741764</v>
      </c>
      <c r="E37" s="82">
        <v>10275.442594560709</v>
      </c>
      <c r="F37" s="82">
        <v>6019.17561067918</v>
      </c>
      <c r="G37" s="82">
        <v>-223.91120727977304</v>
      </c>
      <c r="H37" s="82">
        <v>42669.699195377754</v>
      </c>
      <c r="I37" s="82">
        <v>14777.863910662441</v>
      </c>
      <c r="J37" s="82">
        <v>20104.236589420096</v>
      </c>
      <c r="K37" s="82">
        <v>37343.326516620102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1" t="s">
        <v>49</v>
      </c>
      <c r="B39" s="51" t="s">
        <v>23</v>
      </c>
      <c r="C39" s="82">
        <v>35354.380628044746</v>
      </c>
      <c r="D39" s="82">
        <v>25727.770487409478</v>
      </c>
      <c r="E39" s="82">
        <v>9626.6101406352645</v>
      </c>
      <c r="F39" s="82">
        <v>4957.7341394813711</v>
      </c>
      <c r="G39" s="82">
        <v>639.03631841533547</v>
      </c>
      <c r="H39" s="82">
        <v>40951.151085941448</v>
      </c>
      <c r="I39" s="82">
        <v>10893.51244173313</v>
      </c>
      <c r="J39" s="82">
        <v>18053.879987701068</v>
      </c>
      <c r="K39" s="82">
        <v>33790.783539973512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2"/>
      <c r="B40" s="52" t="s">
        <v>24</v>
      </c>
      <c r="C40" s="60">
        <v>30746.405649733046</v>
      </c>
      <c r="D40" s="60">
        <v>21559.283512915245</v>
      </c>
      <c r="E40" s="60">
        <v>9187.1221368178012</v>
      </c>
      <c r="F40" s="60">
        <v>3381.6505494569051</v>
      </c>
      <c r="G40" s="60">
        <v>-57.885364577567827</v>
      </c>
      <c r="H40" s="60">
        <v>34070.170834612385</v>
      </c>
      <c r="I40" s="60">
        <v>12144.063719074089</v>
      </c>
      <c r="J40" s="60">
        <v>13910.324293847585</v>
      </c>
      <c r="K40" s="60">
        <v>32303.910259838889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1"/>
      <c r="B41" s="51" t="s">
        <v>25</v>
      </c>
      <c r="C41" s="82">
        <v>33914.865014072733</v>
      </c>
      <c r="D41" s="82">
        <v>23307.337264839873</v>
      </c>
      <c r="E41" s="82">
        <v>10607.527749232862</v>
      </c>
      <c r="F41" s="82">
        <v>6502.7349873196572</v>
      </c>
      <c r="G41" s="82">
        <v>-121.42657701147243</v>
      </c>
      <c r="H41" s="82">
        <v>40296.173424380919</v>
      </c>
      <c r="I41" s="82">
        <v>9774.6069881846051</v>
      </c>
      <c r="J41" s="82">
        <v>17887.900110088409</v>
      </c>
      <c r="K41" s="82">
        <v>32182.880302477115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2"/>
      <c r="B42" s="52" t="s">
        <v>35</v>
      </c>
      <c r="C42" s="60">
        <v>37340.238659616996</v>
      </c>
      <c r="D42" s="60">
        <v>26799.783842552919</v>
      </c>
      <c r="E42" s="60">
        <v>10540.454817064076</v>
      </c>
      <c r="F42" s="60">
        <v>4920.2501771492116</v>
      </c>
      <c r="G42" s="60">
        <v>-992.99235549450805</v>
      </c>
      <c r="H42" s="60">
        <v>41267.496481271701</v>
      </c>
      <c r="I42" s="60">
        <v>13450.167024134147</v>
      </c>
      <c r="J42" s="60">
        <v>19858.208108362938</v>
      </c>
      <c r="K42" s="60">
        <v>34859.455397042911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1"/>
      <c r="B43" s="51"/>
      <c r="C43" s="82"/>
      <c r="D43" s="82"/>
      <c r="E43" s="82"/>
      <c r="F43" s="82"/>
      <c r="G43" s="82"/>
      <c r="H43" s="82"/>
      <c r="I43" s="82"/>
      <c r="J43" s="82"/>
      <c r="K43" s="8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2" t="s">
        <v>53</v>
      </c>
      <c r="B44" s="52" t="s">
        <v>23</v>
      </c>
      <c r="C44" s="60">
        <v>34766.356163198332</v>
      </c>
      <c r="D44" s="60">
        <v>24878.715551191835</v>
      </c>
      <c r="E44" s="60">
        <v>9887.640612006493</v>
      </c>
      <c r="F44" s="60">
        <v>5717.8117474519468</v>
      </c>
      <c r="G44" s="60">
        <v>1857.5855952290858</v>
      </c>
      <c r="H44" s="60">
        <v>42341.753505879366</v>
      </c>
      <c r="I44" s="60">
        <v>8863.9150965213521</v>
      </c>
      <c r="J44" s="60">
        <v>18597.599248372782</v>
      </c>
      <c r="K44" s="60">
        <v>32608.069354027939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1"/>
      <c r="B45" s="51" t="s">
        <v>24</v>
      </c>
      <c r="C45" s="82">
        <v>36772.227058189754</v>
      </c>
      <c r="D45" s="82">
        <v>27226.240111688458</v>
      </c>
      <c r="E45" s="82">
        <v>9545.9869465012944</v>
      </c>
      <c r="F45" s="82">
        <v>5084.0442679645903</v>
      </c>
      <c r="G45" s="82">
        <v>-197.44928991379399</v>
      </c>
      <c r="H45" s="82">
        <v>41658.822036240555</v>
      </c>
      <c r="I45" s="82">
        <v>11172.012236341601</v>
      </c>
      <c r="J45" s="82">
        <v>18343.820600215357</v>
      </c>
      <c r="K45" s="82">
        <v>34487.013672366797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2"/>
      <c r="B46" s="52" t="s">
        <v>25</v>
      </c>
      <c r="C46" s="60">
        <v>41645.521444460959</v>
      </c>
      <c r="D46" s="60">
        <v>30944.760516102466</v>
      </c>
      <c r="E46" s="60">
        <v>10700.76092835849</v>
      </c>
      <c r="F46" s="60">
        <v>5455.9705322694281</v>
      </c>
      <c r="G46" s="60">
        <v>-1360.2697673579046</v>
      </c>
      <c r="H46" s="60">
        <v>45741.222209372485</v>
      </c>
      <c r="I46" s="60">
        <v>11740.689814454798</v>
      </c>
      <c r="J46" s="60">
        <v>23237.859429513588</v>
      </c>
      <c r="K46" s="60">
        <v>34244.052594313689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1"/>
      <c r="B47" s="51" t="s">
        <v>35</v>
      </c>
      <c r="C47" s="82">
        <v>37161.016212847389</v>
      </c>
      <c r="D47" s="82">
        <v>26731.658605963668</v>
      </c>
      <c r="E47" s="82">
        <v>10429.357606883717</v>
      </c>
      <c r="F47" s="82">
        <v>7138.688017662661</v>
      </c>
      <c r="G47" s="82">
        <v>696.85237321357238</v>
      </c>
      <c r="H47" s="82">
        <v>44996.55660372362</v>
      </c>
      <c r="I47" s="82">
        <v>15153.15969271667</v>
      </c>
      <c r="J47" s="82">
        <v>23659.197284398277</v>
      </c>
      <c r="K47" s="82">
        <v>36490.519012042016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2"/>
      <c r="B48" s="52"/>
      <c r="C48" s="60"/>
      <c r="D48" s="60"/>
      <c r="E48" s="60"/>
      <c r="F48" s="60"/>
      <c r="G48" s="60"/>
      <c r="H48" s="60"/>
      <c r="I48" s="60"/>
      <c r="J48" s="60"/>
      <c r="K48" s="6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1" t="s">
        <v>70</v>
      </c>
      <c r="B49" s="51" t="s">
        <v>23</v>
      </c>
      <c r="C49" s="82">
        <v>39632.99154019737</v>
      </c>
      <c r="D49" s="82">
        <v>29609.620805238908</v>
      </c>
      <c r="E49" s="82">
        <v>10023.370734958464</v>
      </c>
      <c r="F49" s="82">
        <v>6584.9699368523907</v>
      </c>
      <c r="G49" s="82">
        <v>2129.4145897699996</v>
      </c>
      <c r="H49" s="82">
        <v>48347.376066819757</v>
      </c>
      <c r="I49" s="82">
        <v>10813.967376260878</v>
      </c>
      <c r="J49" s="82">
        <v>22980.565833962955</v>
      </c>
      <c r="K49" s="82">
        <v>36180.777609117678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2"/>
      <c r="B50" s="14">
        <v>2</v>
      </c>
      <c r="C50" s="60">
        <v>43156.17295430784</v>
      </c>
      <c r="D50" s="60">
        <v>33490.012047291297</v>
      </c>
      <c r="E50" s="60">
        <v>9666.1609070165396</v>
      </c>
      <c r="F50" s="60">
        <v>6027.2843044361207</v>
      </c>
      <c r="G50" s="60">
        <v>230.42569176967629</v>
      </c>
      <c r="H50" s="60">
        <v>49413.882950513638</v>
      </c>
      <c r="I50" s="60">
        <v>13365.072670470336</v>
      </c>
      <c r="J50" s="60">
        <v>25368.177319079437</v>
      </c>
      <c r="K50" s="60">
        <v>37410.778301904531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1"/>
      <c r="B51" s="19">
        <v>3</v>
      </c>
      <c r="C51" s="82">
        <v>45025.877563491289</v>
      </c>
      <c r="D51" s="82">
        <v>34297.237924450041</v>
      </c>
      <c r="E51" s="82">
        <v>10728.639639041246</v>
      </c>
      <c r="F51" s="82">
        <v>5338.7689811612308</v>
      </c>
      <c r="G51" s="82">
        <v>-291.38498609905491</v>
      </c>
      <c r="H51" s="82">
        <v>50073.261558553466</v>
      </c>
      <c r="I51" s="82">
        <v>14766.219540134694</v>
      </c>
      <c r="J51" s="82">
        <v>28620.995707324135</v>
      </c>
      <c r="K51" s="82">
        <v>36218.485391364025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52"/>
      <c r="B52" s="14">
        <v>4</v>
      </c>
      <c r="C52" s="60">
        <v>38603.001859063384</v>
      </c>
      <c r="D52" s="60">
        <v>28170.544233829634</v>
      </c>
      <c r="E52" s="60">
        <v>10432.457625233754</v>
      </c>
      <c r="F52" s="60">
        <v>7084.4434813800235</v>
      </c>
      <c r="G52" s="60">
        <v>2073.3820615180921</v>
      </c>
      <c r="H52" s="60">
        <v>47760.827401961506</v>
      </c>
      <c r="I52" s="60">
        <v>17375.851045323809</v>
      </c>
      <c r="J52" s="60">
        <v>26693.315827133472</v>
      </c>
      <c r="K52" s="60">
        <v>38443.362620151849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51"/>
      <c r="B53" s="19"/>
      <c r="C53" s="82"/>
      <c r="D53" s="82"/>
      <c r="E53" s="82"/>
      <c r="F53" s="82"/>
      <c r="G53" s="82"/>
      <c r="H53" s="82"/>
      <c r="I53" s="82"/>
      <c r="J53" s="82"/>
      <c r="K53" s="8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91">
        <v>2023</v>
      </c>
      <c r="B54" s="14">
        <v>1</v>
      </c>
      <c r="C54" s="60">
        <v>40096.429033379667</v>
      </c>
      <c r="D54" s="60">
        <v>30027.624763840442</v>
      </c>
      <c r="E54" s="60">
        <v>10068.804269539227</v>
      </c>
      <c r="F54" s="60">
        <v>6991.6814363800067</v>
      </c>
      <c r="G54" s="60">
        <v>3251.5896211736381</v>
      </c>
      <c r="H54" s="60">
        <v>50339.700090933315</v>
      </c>
      <c r="I54" s="60">
        <v>15014.872895761247</v>
      </c>
      <c r="J54" s="60">
        <v>27251.647173678633</v>
      </c>
      <c r="K54" s="60">
        <v>38102.925813015929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51"/>
      <c r="B55" s="19">
        <v>2</v>
      </c>
      <c r="C55" s="82">
        <v>41798.38272643245</v>
      </c>
      <c r="D55" s="82">
        <v>32077.57067752392</v>
      </c>
      <c r="E55" s="82">
        <v>9720.8120489085341</v>
      </c>
      <c r="F55" s="82">
        <v>6473.6120875859115</v>
      </c>
      <c r="G55" s="82">
        <v>1736.1324499477671</v>
      </c>
      <c r="H55" s="82">
        <v>50008.127263966133</v>
      </c>
      <c r="I55" s="82">
        <v>14426.517597918964</v>
      </c>
      <c r="J55" s="82">
        <v>25656.590033697314</v>
      </c>
      <c r="K55" s="82">
        <v>38778.054828187785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9" x14ac:dyDescent="0.35">
      <c r="D56" s="33"/>
      <c r="E56" s="78"/>
      <c r="F56" s="78"/>
      <c r="G56" s="78"/>
      <c r="H56" s="78"/>
      <c r="I56" s="78"/>
      <c r="J56" s="78"/>
      <c r="K56" s="78"/>
    </row>
    <row r="57" spans="1:29" x14ac:dyDescent="0.35">
      <c r="D57" s="78"/>
      <c r="E57" s="78"/>
      <c r="F57" s="78"/>
      <c r="G57" s="78"/>
      <c r="H57" s="78"/>
      <c r="I57" s="78"/>
      <c r="J57" s="78"/>
      <c r="K57" s="78"/>
    </row>
  </sheetData>
  <mergeCells count="1">
    <mergeCell ref="H1:K1"/>
  </mergeCells>
  <hyperlinks>
    <hyperlink ref="F1" location="'Table of Content'!A1" display="Back to table of content" xr:uid="{00000000-0004-0000-0C00-000000000000}"/>
  </hyperlinks>
  <pageMargins left="0.7" right="0.7" top="0.75" bottom="0.75" header="0.3" footer="0.3"/>
  <pageSetup orientation="portrait" r:id="rId1"/>
  <ignoredErrors>
    <ignoredError sqref="A49:B49 B44:B47 A4:B41 B42 A4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5" tint="0.59999389629810485"/>
  </sheetPr>
  <dimension ref="A1:AD52"/>
  <sheetViews>
    <sheetView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K52" sqref="K52"/>
    </sheetView>
  </sheetViews>
  <sheetFormatPr defaultColWidth="8.54296875" defaultRowHeight="14.5" x14ac:dyDescent="0.35"/>
  <cols>
    <col min="3" max="3" width="16.453125" style="79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0" width="10.453125" bestFit="1" customWidth="1"/>
    <col min="11" max="11" width="8.54296875" customWidth="1"/>
  </cols>
  <sheetData>
    <row r="1" spans="1:30" ht="30" x14ac:dyDescent="0.45">
      <c r="A1" s="100" t="s">
        <v>67</v>
      </c>
      <c r="B1" s="100"/>
      <c r="C1" s="100"/>
      <c r="D1" s="100"/>
      <c r="F1" s="85" t="s">
        <v>71</v>
      </c>
      <c r="H1" s="98" t="s">
        <v>76</v>
      </c>
      <c r="I1" s="98"/>
      <c r="J1" s="98"/>
      <c r="K1" s="98"/>
    </row>
    <row r="2" spans="1:30" x14ac:dyDescent="0.35">
      <c r="A2" s="83" t="s">
        <v>39</v>
      </c>
      <c r="C2"/>
    </row>
    <row r="3" spans="1:30" s="66" customFormat="1" ht="50.15" customHeight="1" x14ac:dyDescent="0.35">
      <c r="A3" s="38" t="s">
        <v>16</v>
      </c>
      <c r="B3" s="38" t="s">
        <v>17</v>
      </c>
      <c r="C3" s="80" t="s">
        <v>54</v>
      </c>
      <c r="D3" s="80" t="s">
        <v>55</v>
      </c>
      <c r="E3" s="80" t="s">
        <v>56</v>
      </c>
      <c r="F3" s="80" t="s">
        <v>57</v>
      </c>
      <c r="G3" s="80" t="s">
        <v>58</v>
      </c>
      <c r="H3" s="80" t="s">
        <v>59</v>
      </c>
      <c r="I3" s="81" t="s">
        <v>68</v>
      </c>
      <c r="J3" s="81" t="s">
        <v>69</v>
      </c>
      <c r="K3" s="80" t="s">
        <v>60</v>
      </c>
    </row>
    <row r="4" spans="1:30" x14ac:dyDescent="0.35">
      <c r="A4" s="51" t="s">
        <v>7</v>
      </c>
      <c r="B4" s="51" t="s">
        <v>23</v>
      </c>
      <c r="C4" s="42">
        <v>3.1827311152574644</v>
      </c>
      <c r="D4" s="42">
        <v>2.5298044169641765</v>
      </c>
      <c r="E4" s="42">
        <v>4.4942601046673802</v>
      </c>
      <c r="F4" s="42">
        <v>23.420261230302252</v>
      </c>
      <c r="G4" s="42">
        <v>113.73782470341584</v>
      </c>
      <c r="H4" s="42">
        <v>9.8987471057345076</v>
      </c>
      <c r="I4" s="42">
        <v>15.351080480853208</v>
      </c>
      <c r="J4" s="42">
        <v>24.619737788941308</v>
      </c>
      <c r="K4" s="42">
        <v>4.1369220149813923</v>
      </c>
      <c r="L4" s="34"/>
      <c r="M4" s="34"/>
      <c r="N4" s="34"/>
      <c r="O4" s="34"/>
      <c r="P4" s="34"/>
      <c r="Q4" s="34"/>
      <c r="R4" s="34"/>
      <c r="S4" s="34"/>
      <c r="T4" s="34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x14ac:dyDescent="0.35">
      <c r="A5" s="52"/>
      <c r="B5" s="52" t="s">
        <v>24</v>
      </c>
      <c r="C5" s="43">
        <v>10.166853719245594</v>
      </c>
      <c r="D5" s="43">
        <v>10.579645224709221</v>
      </c>
      <c r="E5" s="43">
        <v>8.8587971067143769</v>
      </c>
      <c r="F5" s="43">
        <v>26.350392414667812</v>
      </c>
      <c r="G5" s="43">
        <v>-31.945144218978484</v>
      </c>
      <c r="H5" s="43">
        <v>15.377575593374559</v>
      </c>
      <c r="I5" s="43">
        <v>2.7926270024195121</v>
      </c>
      <c r="J5" s="43">
        <v>24.56614739636478</v>
      </c>
      <c r="K5" s="43">
        <v>5.3881753573588709</v>
      </c>
      <c r="L5" s="34"/>
      <c r="M5" s="34"/>
      <c r="N5" s="34"/>
      <c r="O5" s="34"/>
      <c r="P5" s="34"/>
      <c r="Q5" s="34"/>
      <c r="R5" s="34"/>
      <c r="S5" s="34"/>
      <c r="T5" s="34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35">
      <c r="A6" s="51"/>
      <c r="B6" s="51" t="s">
        <v>25</v>
      </c>
      <c r="C6" s="42">
        <v>-2.439426774616904</v>
      </c>
      <c r="D6" s="42">
        <v>-2.3330438057164948</v>
      </c>
      <c r="E6" s="42">
        <v>-2.6786444509359519</v>
      </c>
      <c r="F6" s="42">
        <v>14.594362803371608</v>
      </c>
      <c r="G6" s="42">
        <v>-44.735780209799593</v>
      </c>
      <c r="H6" s="42">
        <v>3.2537835734598008</v>
      </c>
      <c r="I6" s="42">
        <v>22.197579396989564</v>
      </c>
      <c r="J6" s="42">
        <v>12.342374287334845</v>
      </c>
      <c r="K6" s="42">
        <v>4.2635524730610053</v>
      </c>
      <c r="L6" s="34"/>
      <c r="M6" s="34"/>
      <c r="N6" s="34"/>
      <c r="O6" s="34"/>
      <c r="P6" s="34"/>
      <c r="Q6" s="34"/>
      <c r="R6" s="34"/>
      <c r="S6" s="34"/>
      <c r="T6" s="34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x14ac:dyDescent="0.35">
      <c r="A7" s="52"/>
      <c r="B7" s="52" t="s">
        <v>35</v>
      </c>
      <c r="C7" s="43">
        <v>6.9859165100406795</v>
      </c>
      <c r="D7" s="43">
        <v>6.2402355488172301</v>
      </c>
      <c r="E7" s="43">
        <v>8.9989123812754137</v>
      </c>
      <c r="F7" s="43">
        <v>30.201647786743322</v>
      </c>
      <c r="G7" s="43">
        <v>-467.53943362572181</v>
      </c>
      <c r="H7" s="43">
        <v>14.283881114476848</v>
      </c>
      <c r="I7" s="43">
        <v>3.4610211844322558</v>
      </c>
      <c r="J7" s="43">
        <v>12.790753273189237</v>
      </c>
      <c r="K7" s="43">
        <v>10.55150329262322</v>
      </c>
      <c r="L7" s="34"/>
      <c r="M7" s="34"/>
      <c r="N7" s="34"/>
      <c r="O7" s="34"/>
      <c r="P7" s="34"/>
      <c r="Q7" s="34"/>
      <c r="R7" s="34"/>
      <c r="S7" s="34"/>
      <c r="T7" s="34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x14ac:dyDescent="0.35">
      <c r="A8" s="51"/>
      <c r="B8" s="51"/>
      <c r="C8" s="42" t="s">
        <v>61</v>
      </c>
      <c r="D8" s="42" t="s">
        <v>61</v>
      </c>
      <c r="E8" s="42" t="s">
        <v>61</v>
      </c>
      <c r="F8" s="42" t="s">
        <v>61</v>
      </c>
      <c r="G8" s="42" t="s">
        <v>61</v>
      </c>
      <c r="H8" s="42" t="s">
        <v>61</v>
      </c>
      <c r="I8" s="42" t="s">
        <v>61</v>
      </c>
      <c r="J8" s="42" t="s">
        <v>61</v>
      </c>
      <c r="K8" s="42" t="s">
        <v>61</v>
      </c>
      <c r="L8" s="34"/>
      <c r="M8" s="34"/>
      <c r="N8" s="34"/>
      <c r="O8" s="34"/>
      <c r="P8" s="34"/>
      <c r="Q8" s="34"/>
      <c r="R8" s="34"/>
      <c r="S8" s="34"/>
      <c r="T8" s="34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x14ac:dyDescent="0.35">
      <c r="A9" s="52" t="s">
        <v>8</v>
      </c>
      <c r="B9" s="52" t="s">
        <v>23</v>
      </c>
      <c r="C9" s="43">
        <v>21.308716195868648</v>
      </c>
      <c r="D9" s="43">
        <v>25.756124313126104</v>
      </c>
      <c r="E9" s="43">
        <v>12.543186906585868</v>
      </c>
      <c r="F9" s="43">
        <v>3.7654667642323503</v>
      </c>
      <c r="G9" s="43">
        <v>-111.24696019585181</v>
      </c>
      <c r="H9" s="43">
        <v>12.691830380630599</v>
      </c>
      <c r="I9" s="43">
        <v>-16.641107380469212</v>
      </c>
      <c r="J9" s="43">
        <v>-0.28280499496495803</v>
      </c>
      <c r="K9" s="43">
        <v>8.1872098402460569</v>
      </c>
      <c r="L9" s="34"/>
      <c r="M9" s="34"/>
      <c r="N9" s="34"/>
      <c r="O9" s="34"/>
      <c r="P9" s="34"/>
      <c r="Q9" s="34"/>
      <c r="R9" s="34"/>
      <c r="S9" s="34"/>
      <c r="T9" s="34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x14ac:dyDescent="0.35">
      <c r="A10" s="51"/>
      <c r="B10" s="51" t="s">
        <v>24</v>
      </c>
      <c r="C10" s="42">
        <v>8.3673298698524903</v>
      </c>
      <c r="D10" s="42">
        <v>5.9438045731747824</v>
      </c>
      <c r="E10" s="42">
        <v>16.168414823222577</v>
      </c>
      <c r="F10" s="42">
        <v>5.9963024303861578</v>
      </c>
      <c r="G10" s="42">
        <v>-56.869640398628761</v>
      </c>
      <c r="H10" s="42">
        <v>9.4986798473049703</v>
      </c>
      <c r="I10" s="42">
        <v>-7.3900990112152005</v>
      </c>
      <c r="J10" s="42">
        <v>5.9290341158827031</v>
      </c>
      <c r="K10" s="42">
        <v>4.6869700417155657</v>
      </c>
      <c r="L10" s="34"/>
      <c r="M10" s="34"/>
      <c r="N10" s="34"/>
      <c r="O10" s="34"/>
      <c r="P10" s="34"/>
      <c r="Q10" s="34"/>
      <c r="R10" s="34"/>
      <c r="S10" s="34"/>
      <c r="T10" s="34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x14ac:dyDescent="0.35">
      <c r="A11" s="52"/>
      <c r="B11" s="52" t="s">
        <v>25</v>
      </c>
      <c r="C11" s="43">
        <v>20.506051381939905</v>
      </c>
      <c r="D11" s="43">
        <v>24.742315897483724</v>
      </c>
      <c r="E11" s="43">
        <v>10.946363021390294</v>
      </c>
      <c r="F11" s="43">
        <v>-26.406874798779477</v>
      </c>
      <c r="G11" s="43">
        <v>-90.846982500780683</v>
      </c>
      <c r="H11" s="43">
        <v>6.8758473119604036</v>
      </c>
      <c r="I11" s="43">
        <v>-18.294847841996862</v>
      </c>
      <c r="J11" s="43">
        <v>-4.8783557049689952</v>
      </c>
      <c r="K11" s="43">
        <v>4.3446032333585016</v>
      </c>
      <c r="L11" s="34"/>
      <c r="M11" s="34"/>
      <c r="N11" s="34"/>
      <c r="O11" s="34"/>
      <c r="P11" s="34"/>
      <c r="Q11" s="34"/>
      <c r="R11" s="34"/>
      <c r="S11" s="34"/>
      <c r="T11" s="34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x14ac:dyDescent="0.35">
      <c r="A12" s="51"/>
      <c r="B12" s="51" t="s">
        <v>35</v>
      </c>
      <c r="C12" s="42">
        <v>4.3441373567849828</v>
      </c>
      <c r="D12" s="42">
        <v>2.4340648250977814</v>
      </c>
      <c r="E12" s="42">
        <v>9.3699529438566742</v>
      </c>
      <c r="F12" s="42">
        <v>3.0645467731870601</v>
      </c>
      <c r="G12" s="42">
        <v>-101.78759311643452</v>
      </c>
      <c r="H12" s="42">
        <v>2.7981242665407358</v>
      </c>
      <c r="I12" s="42">
        <v>-5.3247693887549126</v>
      </c>
      <c r="J12" s="42">
        <v>1.6306256203076241</v>
      </c>
      <c r="K12" s="42">
        <v>0.26450488877030054</v>
      </c>
      <c r="L12" s="34"/>
      <c r="M12" s="34"/>
      <c r="N12" s="34"/>
      <c r="O12" s="34"/>
      <c r="P12" s="34"/>
      <c r="Q12" s="34"/>
      <c r="R12" s="34"/>
      <c r="S12" s="34"/>
      <c r="T12" s="34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x14ac:dyDescent="0.35">
      <c r="A13" s="52"/>
      <c r="B13" s="52"/>
      <c r="C13" s="43" t="s">
        <v>61</v>
      </c>
      <c r="D13" s="43" t="s">
        <v>61</v>
      </c>
      <c r="E13" s="43" t="s">
        <v>61</v>
      </c>
      <c r="F13" s="43" t="s">
        <v>61</v>
      </c>
      <c r="G13" s="43" t="s">
        <v>61</v>
      </c>
      <c r="H13" s="43" t="s">
        <v>61</v>
      </c>
      <c r="I13" s="43" t="s">
        <v>61</v>
      </c>
      <c r="J13" s="43" t="s">
        <v>61</v>
      </c>
      <c r="K13" s="43" t="s">
        <v>61</v>
      </c>
      <c r="L13" s="34"/>
      <c r="M13" s="34"/>
      <c r="N13" s="34"/>
      <c r="O13" s="34"/>
      <c r="P13" s="34"/>
      <c r="Q13" s="34"/>
      <c r="R13" s="34"/>
      <c r="S13" s="34"/>
      <c r="T13" s="34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x14ac:dyDescent="0.35">
      <c r="A14" s="51" t="s">
        <v>9</v>
      </c>
      <c r="B14" s="51" t="s">
        <v>23</v>
      </c>
      <c r="C14" s="42">
        <v>13.111579910532733</v>
      </c>
      <c r="D14" s="42">
        <v>17.542011994786133</v>
      </c>
      <c r="E14" s="42">
        <v>3.3543355929955387</v>
      </c>
      <c r="F14" s="42">
        <v>-32.89083608699368</v>
      </c>
      <c r="G14" s="42">
        <v>-253.66712480538567</v>
      </c>
      <c r="H14" s="42">
        <v>1.6388045494789782</v>
      </c>
      <c r="I14" s="42">
        <v>11.603014957267167</v>
      </c>
      <c r="J14" s="42">
        <v>4.995112604376839</v>
      </c>
      <c r="K14" s="42">
        <v>3.0124957968336252</v>
      </c>
      <c r="L14" s="34"/>
      <c r="M14" s="34"/>
      <c r="N14" s="34"/>
      <c r="O14" s="34"/>
      <c r="P14" s="34"/>
      <c r="Q14" s="34"/>
      <c r="R14" s="34"/>
      <c r="S14" s="34"/>
      <c r="T14" s="34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x14ac:dyDescent="0.35">
      <c r="A15" s="52"/>
      <c r="B15" s="52" t="s">
        <v>24</v>
      </c>
      <c r="C15" s="43">
        <v>7.1176136339483609</v>
      </c>
      <c r="D15" s="43">
        <v>8.5423265650492741</v>
      </c>
      <c r="E15" s="43">
        <v>2.9352449127900249</v>
      </c>
      <c r="F15" s="43">
        <v>-22.791106429767073</v>
      </c>
      <c r="G15" s="43">
        <v>31.768331427183515</v>
      </c>
      <c r="H15" s="43">
        <v>0.24821354763588932</v>
      </c>
      <c r="I15" s="43">
        <v>0.5585774305276292</v>
      </c>
      <c r="J15" s="43">
        <v>3.5788915938780752</v>
      </c>
      <c r="K15" s="43">
        <v>-1.6648681058917481</v>
      </c>
      <c r="L15" s="34"/>
      <c r="M15" s="34"/>
      <c r="N15" s="34"/>
      <c r="O15" s="34"/>
      <c r="P15" s="34"/>
      <c r="Q15" s="34"/>
      <c r="R15" s="34"/>
      <c r="S15" s="34"/>
      <c r="T15" s="34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x14ac:dyDescent="0.35">
      <c r="A16" s="51"/>
      <c r="B16" s="51" t="s">
        <v>25</v>
      </c>
      <c r="C16" s="42">
        <v>3.6413515564703181</v>
      </c>
      <c r="D16" s="42">
        <v>4.7100111149271262</v>
      </c>
      <c r="E16" s="42">
        <v>0.92990672743680225</v>
      </c>
      <c r="F16" s="42">
        <v>-13.473043070999481</v>
      </c>
      <c r="G16" s="42">
        <v>-459.05219788808756</v>
      </c>
      <c r="H16" s="42">
        <v>0.34193613521682487</v>
      </c>
      <c r="I16" s="42">
        <v>-3.5031152017034217</v>
      </c>
      <c r="J16" s="42">
        <v>0.84968627116472906</v>
      </c>
      <c r="K16" s="42">
        <v>-1.2581218355335322</v>
      </c>
      <c r="L16" s="34"/>
      <c r="M16" s="34"/>
      <c r="N16" s="34"/>
      <c r="O16" s="34"/>
      <c r="P16" s="34"/>
      <c r="Q16" s="34"/>
      <c r="R16" s="34"/>
      <c r="S16" s="34"/>
      <c r="T16" s="34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x14ac:dyDescent="0.35">
      <c r="A17" s="52"/>
      <c r="B17" s="52" t="s">
        <v>35</v>
      </c>
      <c r="C17" s="43">
        <v>24.082413852289818</v>
      </c>
      <c r="D17" s="43">
        <v>35.04807783240733</v>
      </c>
      <c r="E17" s="43">
        <v>-2.9408626596003296</v>
      </c>
      <c r="F17" s="43">
        <v>-38.535334784134974</v>
      </c>
      <c r="G17" s="43">
        <v>2150.6741420300232</v>
      </c>
      <c r="H17" s="43">
        <v>6.287840062321215</v>
      </c>
      <c r="I17" s="43">
        <v>-9.6410839338382353</v>
      </c>
      <c r="J17" s="43">
        <v>6.4281123021473041</v>
      </c>
      <c r="K17" s="43">
        <v>0.14387248403529007</v>
      </c>
      <c r="L17" s="34"/>
      <c r="M17" s="34"/>
      <c r="N17" s="34"/>
      <c r="O17" s="34"/>
      <c r="P17" s="34"/>
      <c r="Q17" s="34"/>
      <c r="R17" s="34"/>
      <c r="S17" s="34"/>
      <c r="T17" s="34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x14ac:dyDescent="0.35">
      <c r="A18" s="51"/>
      <c r="B18" s="51"/>
      <c r="C18" s="42" t="s">
        <v>61</v>
      </c>
      <c r="D18" s="42" t="s">
        <v>61</v>
      </c>
      <c r="E18" s="42" t="s">
        <v>61</v>
      </c>
      <c r="F18" s="42" t="s">
        <v>61</v>
      </c>
      <c r="G18" s="42" t="s">
        <v>61</v>
      </c>
      <c r="H18" s="42" t="s">
        <v>61</v>
      </c>
      <c r="I18" s="42" t="s">
        <v>61</v>
      </c>
      <c r="J18" s="42" t="s">
        <v>61</v>
      </c>
      <c r="K18" s="42" t="s">
        <v>61</v>
      </c>
      <c r="L18" s="34"/>
      <c r="M18" s="34"/>
      <c r="N18" s="34"/>
      <c r="O18" s="34"/>
      <c r="P18" s="34"/>
      <c r="Q18" s="34"/>
      <c r="R18" s="34"/>
      <c r="S18" s="34"/>
      <c r="T18" s="34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x14ac:dyDescent="0.35">
      <c r="A19" s="52" t="s">
        <v>10</v>
      </c>
      <c r="B19" s="52" t="s">
        <v>23</v>
      </c>
      <c r="C19" s="43">
        <v>-1.7888770619461924</v>
      </c>
      <c r="D19" s="43">
        <v>-0.84338911959415119</v>
      </c>
      <c r="E19" s="43">
        <v>-4.1569850993820161</v>
      </c>
      <c r="F19" s="43">
        <v>-17.913023138943153</v>
      </c>
      <c r="G19" s="43">
        <v>345.27718107929059</v>
      </c>
      <c r="H19" s="43">
        <v>-3.2000908483498347</v>
      </c>
      <c r="I19" s="43">
        <v>-14.647836608296494</v>
      </c>
      <c r="J19" s="43">
        <v>-12.398452776661262</v>
      </c>
      <c r="K19" s="43">
        <v>-1.8256527910319731</v>
      </c>
      <c r="L19" s="34"/>
      <c r="M19" s="34"/>
      <c r="N19" s="34"/>
      <c r="O19" s="34"/>
      <c r="P19" s="34"/>
      <c r="Q19" s="34"/>
      <c r="R19" s="34"/>
      <c r="S19" s="34"/>
      <c r="T19" s="34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x14ac:dyDescent="0.35">
      <c r="A20" s="51"/>
      <c r="B20" s="51" t="s">
        <v>24</v>
      </c>
      <c r="C20" s="42">
        <v>-1.6281635448568754</v>
      </c>
      <c r="D20" s="42">
        <v>-2.0733596857257286</v>
      </c>
      <c r="E20" s="42">
        <v>-0.25006153215596516</v>
      </c>
      <c r="F20" s="42">
        <v>-22.477603586402861</v>
      </c>
      <c r="G20" s="42">
        <v>-105.72753962227961</v>
      </c>
      <c r="H20" s="42">
        <v>-3.7999706769048958</v>
      </c>
      <c r="I20" s="42">
        <v>-11.612014509545954</v>
      </c>
      <c r="J20" s="42">
        <v>-13.435650467400473</v>
      </c>
      <c r="K20" s="42">
        <v>-0.53707611002347111</v>
      </c>
      <c r="L20" s="34"/>
      <c r="M20" s="34"/>
      <c r="N20" s="34"/>
      <c r="O20" s="34"/>
      <c r="P20" s="34"/>
      <c r="Q20" s="34"/>
      <c r="R20" s="34"/>
      <c r="S20" s="34"/>
      <c r="T20" s="34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x14ac:dyDescent="0.35">
      <c r="A21" s="52"/>
      <c r="B21" s="52" t="s">
        <v>25</v>
      </c>
      <c r="C21" s="43">
        <v>-8.6814602008593926</v>
      </c>
      <c r="D21" s="43">
        <v>-8.7003462976717785</v>
      </c>
      <c r="E21" s="43">
        <v>-8.6317469752598122</v>
      </c>
      <c r="F21" s="43">
        <v>-15.616993527440092</v>
      </c>
      <c r="G21" s="43">
        <v>-372.54425945851432</v>
      </c>
      <c r="H21" s="43">
        <v>-11.17416891298153</v>
      </c>
      <c r="I21" s="43">
        <v>20.699752297839424</v>
      </c>
      <c r="J21" s="43">
        <v>-8.9434306439070905</v>
      </c>
      <c r="K21" s="43">
        <v>-2.2565962199473377</v>
      </c>
      <c r="L21" s="34"/>
      <c r="M21" s="34"/>
      <c r="N21" s="34"/>
      <c r="O21" s="34"/>
      <c r="P21" s="34"/>
      <c r="Q21" s="34"/>
      <c r="R21" s="34"/>
      <c r="S21" s="34"/>
      <c r="T21" s="34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x14ac:dyDescent="0.35">
      <c r="A22" s="51"/>
      <c r="B22" s="51" t="s">
        <v>35</v>
      </c>
      <c r="C22" s="42">
        <v>-9.5783871408675498</v>
      </c>
      <c r="D22" s="42">
        <v>-14.135485136420789</v>
      </c>
      <c r="E22" s="42">
        <v>6.0474545229160626</v>
      </c>
      <c r="F22" s="42">
        <v>1.2513412629765464</v>
      </c>
      <c r="G22" s="42">
        <v>-254.00593135848575</v>
      </c>
      <c r="H22" s="42">
        <v>-6.8295229566270432</v>
      </c>
      <c r="I22" s="42">
        <v>16.027802137683601</v>
      </c>
      <c r="J22" s="42">
        <v>-6.1185232335445487</v>
      </c>
      <c r="K22" s="42">
        <v>0.52645855938344699</v>
      </c>
      <c r="L22" s="34"/>
      <c r="M22" s="34"/>
      <c r="N22" s="34"/>
      <c r="O22" s="34"/>
      <c r="P22" s="34"/>
      <c r="Q22" s="34"/>
      <c r="R22" s="34"/>
      <c r="S22" s="34"/>
      <c r="T22" s="34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x14ac:dyDescent="0.35">
      <c r="A23" s="52"/>
      <c r="B23" s="52"/>
      <c r="C23" s="43" t="s">
        <v>61</v>
      </c>
      <c r="D23" s="43" t="s">
        <v>61</v>
      </c>
      <c r="E23" s="43" t="s">
        <v>61</v>
      </c>
      <c r="F23" s="43" t="s">
        <v>61</v>
      </c>
      <c r="G23" s="43" t="s">
        <v>61</v>
      </c>
      <c r="H23" s="43" t="s">
        <v>61</v>
      </c>
      <c r="I23" s="43" t="s">
        <v>61</v>
      </c>
      <c r="J23" s="43" t="s">
        <v>61</v>
      </c>
      <c r="K23" s="43" t="s">
        <v>61</v>
      </c>
      <c r="L23" s="34"/>
      <c r="M23" s="34"/>
      <c r="N23" s="34"/>
      <c r="O23" s="34"/>
      <c r="P23" s="34"/>
      <c r="Q23" s="34"/>
      <c r="R23" s="34"/>
      <c r="S23" s="34"/>
      <c r="T23" s="34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x14ac:dyDescent="0.35">
      <c r="A24" s="51" t="s">
        <v>11</v>
      </c>
      <c r="B24" s="51" t="s">
        <v>23</v>
      </c>
      <c r="C24" s="42">
        <v>0.57325654857225405</v>
      </c>
      <c r="D24" s="42">
        <v>0.9167912065230821</v>
      </c>
      <c r="E24" s="42">
        <v>-0.3169223243874586</v>
      </c>
      <c r="F24" s="42">
        <v>13.362188513891994</v>
      </c>
      <c r="G24" s="42">
        <v>-137.27091006215858</v>
      </c>
      <c r="H24" s="42">
        <v>-0.10499706102268247</v>
      </c>
      <c r="I24" s="42">
        <v>13.020996621283288</v>
      </c>
      <c r="J24" s="42">
        <v>4.9160238276438895</v>
      </c>
      <c r="K24" s="42">
        <v>1.3608405415028946</v>
      </c>
      <c r="L24" s="34"/>
      <c r="M24" s="34"/>
      <c r="N24" s="34"/>
      <c r="O24" s="34"/>
      <c r="P24" s="34"/>
      <c r="Q24" s="34"/>
      <c r="R24" s="34"/>
      <c r="S24" s="34"/>
      <c r="T24" s="34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x14ac:dyDescent="0.35">
      <c r="A25" s="52"/>
      <c r="B25" s="52" t="s">
        <v>24</v>
      </c>
      <c r="C25" s="43">
        <v>0.61559915595934545</v>
      </c>
      <c r="D25" s="43">
        <v>0.25879550242342564</v>
      </c>
      <c r="E25" s="43">
        <v>1.699894235901378</v>
      </c>
      <c r="F25" s="43">
        <v>-17.259944880255283</v>
      </c>
      <c r="G25" s="43">
        <v>-1088.7127381312578</v>
      </c>
      <c r="H25" s="43">
        <v>-2.7015298796423393</v>
      </c>
      <c r="I25" s="43">
        <v>21.436505964032413</v>
      </c>
      <c r="J25" s="43">
        <v>-2.5757808291551387</v>
      </c>
      <c r="K25" s="43">
        <v>5.222703916750504</v>
      </c>
      <c r="L25" s="34"/>
      <c r="M25" s="34"/>
      <c r="N25" s="34"/>
      <c r="O25" s="34"/>
      <c r="P25" s="34"/>
      <c r="Q25" s="34"/>
      <c r="R25" s="34"/>
      <c r="S25" s="34"/>
      <c r="T25" s="34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x14ac:dyDescent="0.35">
      <c r="A26" s="51"/>
      <c r="B26" s="51" t="s">
        <v>25</v>
      </c>
      <c r="C26" s="42">
        <v>5.952850704433188</v>
      </c>
      <c r="D26" s="42">
        <v>5.7005477203201371</v>
      </c>
      <c r="E26" s="42">
        <v>6.6164805776318891</v>
      </c>
      <c r="F26" s="42">
        <v>-1.1211399454490012</v>
      </c>
      <c r="G26" s="42">
        <v>411.48991349913189</v>
      </c>
      <c r="H26" s="42">
        <v>0.61689194342868792</v>
      </c>
      <c r="I26" s="42">
        <v>14.050159825847341</v>
      </c>
      <c r="J26" s="42">
        <v>7.8417587221831786</v>
      </c>
      <c r="K26" s="42">
        <v>1.6581632396399426</v>
      </c>
      <c r="L26" s="34"/>
      <c r="M26" s="34"/>
      <c r="N26" s="34"/>
      <c r="O26" s="34"/>
      <c r="P26" s="34"/>
      <c r="Q26" s="34"/>
      <c r="R26" s="34"/>
      <c r="S26" s="34"/>
      <c r="T26" s="34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x14ac:dyDescent="0.35">
      <c r="A27" s="52"/>
      <c r="B27" s="52" t="s">
        <v>35</v>
      </c>
      <c r="C27" s="43">
        <v>-7.7070305616355643</v>
      </c>
      <c r="D27" s="43">
        <v>-7.2935544609597063</v>
      </c>
      <c r="E27" s="43">
        <v>-8.8549698912050658</v>
      </c>
      <c r="F27" s="43">
        <v>-17.990961331719145</v>
      </c>
      <c r="G27" s="43">
        <v>-176.96941801637044</v>
      </c>
      <c r="H27" s="43">
        <v>-10.657638659353852</v>
      </c>
      <c r="I27" s="43">
        <v>16.198514228360406</v>
      </c>
      <c r="J27" s="43">
        <v>-4.6901731829349753</v>
      </c>
      <c r="K27" s="43">
        <v>-3.8119455242426326</v>
      </c>
      <c r="L27" s="34"/>
      <c r="M27" s="34"/>
      <c r="N27" s="34"/>
      <c r="O27" s="34"/>
      <c r="P27" s="34"/>
      <c r="Q27" s="34"/>
      <c r="R27" s="34"/>
      <c r="S27" s="34"/>
      <c r="T27" s="34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x14ac:dyDescent="0.35">
      <c r="A28" s="51"/>
      <c r="B28" s="51"/>
      <c r="C28" s="42" t="s">
        <v>61</v>
      </c>
      <c r="D28" s="42" t="s">
        <v>61</v>
      </c>
      <c r="E28" s="42" t="s">
        <v>61</v>
      </c>
      <c r="F28" s="42" t="s">
        <v>61</v>
      </c>
      <c r="G28" s="42" t="s">
        <v>61</v>
      </c>
      <c r="H28" s="42" t="s">
        <v>61</v>
      </c>
      <c r="I28" s="42" t="s">
        <v>61</v>
      </c>
      <c r="J28" s="42" t="s">
        <v>61</v>
      </c>
      <c r="K28" s="42" t="s">
        <v>61</v>
      </c>
      <c r="L28" s="34"/>
      <c r="M28" s="34"/>
      <c r="N28" s="34"/>
      <c r="O28" s="34"/>
      <c r="P28" s="34"/>
      <c r="Q28" s="34"/>
      <c r="R28" s="34"/>
      <c r="S28" s="34"/>
      <c r="T28" s="34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x14ac:dyDescent="0.35">
      <c r="A29" s="52" t="s">
        <v>12</v>
      </c>
      <c r="B29" s="52" t="s">
        <v>23</v>
      </c>
      <c r="C29" s="43">
        <v>-5.4732731848311627</v>
      </c>
      <c r="D29" s="43">
        <v>-5.0938818835171933</v>
      </c>
      <c r="E29" s="43">
        <v>-6.4685321280998354</v>
      </c>
      <c r="F29" s="43">
        <v>-23.851353295066112</v>
      </c>
      <c r="G29" s="43">
        <v>-239.65463421669284</v>
      </c>
      <c r="H29" s="43">
        <v>-6.9349030289181606</v>
      </c>
      <c r="I29" s="43">
        <v>7.0550886120331446</v>
      </c>
      <c r="J29" s="43">
        <v>-2.9710032554699395</v>
      </c>
      <c r="K29" s="43">
        <v>-4.186808428485767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</row>
    <row r="30" spans="1:30" x14ac:dyDescent="0.35">
      <c r="A30" s="51"/>
      <c r="B30" s="51" t="s">
        <v>24</v>
      </c>
      <c r="C30" s="42">
        <v>1.1078064299671286</v>
      </c>
      <c r="D30" s="42">
        <v>1.5393599481809295</v>
      </c>
      <c r="E30" s="42">
        <v>-0.18506350832266927</v>
      </c>
      <c r="F30" s="42">
        <v>19.054508154831161</v>
      </c>
      <c r="G30" s="42">
        <v>39.148025841888142</v>
      </c>
      <c r="H30" s="42">
        <v>2.8987539216985159</v>
      </c>
      <c r="I30" s="42">
        <v>-7.7872593468685025</v>
      </c>
      <c r="J30" s="42">
        <v>5.3229186961002872</v>
      </c>
      <c r="K30" s="42">
        <v>-2.4374555433220091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</row>
    <row r="31" spans="1:30" x14ac:dyDescent="0.35">
      <c r="A31" s="52"/>
      <c r="B31" s="52" t="s">
        <v>25</v>
      </c>
      <c r="C31" s="43">
        <v>-0.53082321738130434</v>
      </c>
      <c r="D31" s="43">
        <v>-0.81404911554985304</v>
      </c>
      <c r="E31" s="43">
        <v>0.20774293143348554</v>
      </c>
      <c r="F31" s="43">
        <v>-15.367335168124086</v>
      </c>
      <c r="G31" s="43">
        <v>-95.538262635812316</v>
      </c>
      <c r="H31" s="43">
        <v>1.7245514413702256</v>
      </c>
      <c r="I31" s="43">
        <v>-17.407905239765185</v>
      </c>
      <c r="J31" s="43">
        <v>-6.7019766313827889</v>
      </c>
      <c r="K31" s="43">
        <v>-1.5079357090605483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</row>
    <row r="32" spans="1:30" x14ac:dyDescent="0.35">
      <c r="A32" s="51"/>
      <c r="B32" s="51" t="s">
        <v>35</v>
      </c>
      <c r="C32" s="42">
        <v>6.5316473972391931</v>
      </c>
      <c r="D32" s="42">
        <v>4.0582872374125278</v>
      </c>
      <c r="E32" s="42">
        <v>13.516107195105342</v>
      </c>
      <c r="F32" s="42">
        <v>-8.1359284789849777</v>
      </c>
      <c r="G32" s="42">
        <v>-7.0813255799820123</v>
      </c>
      <c r="H32" s="42">
        <v>4.2634571623470396</v>
      </c>
      <c r="I32" s="42">
        <v>-13.136944922689631</v>
      </c>
      <c r="J32" s="42">
        <v>-10.084730379815742</v>
      </c>
      <c r="K32" s="42">
        <v>4.9600086173215541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</row>
    <row r="33" spans="1:30" x14ac:dyDescent="0.35">
      <c r="A33" s="52"/>
      <c r="B33" s="52"/>
      <c r="C33" s="43" t="s">
        <v>61</v>
      </c>
      <c r="D33" s="43" t="s">
        <v>61</v>
      </c>
      <c r="E33" s="43" t="s">
        <v>61</v>
      </c>
      <c r="F33" s="43" t="s">
        <v>61</v>
      </c>
      <c r="G33" s="43" t="s">
        <v>61</v>
      </c>
      <c r="H33" s="43" t="s">
        <v>61</v>
      </c>
      <c r="I33" s="43" t="s">
        <v>61</v>
      </c>
      <c r="J33" s="43" t="s">
        <v>61</v>
      </c>
      <c r="K33" s="43" t="s">
        <v>61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</row>
    <row r="34" spans="1:30" x14ac:dyDescent="0.35">
      <c r="A34" s="51" t="s">
        <v>49</v>
      </c>
      <c r="B34" s="51" t="s">
        <v>23</v>
      </c>
      <c r="C34" s="42">
        <v>1.5902280372430688</v>
      </c>
      <c r="D34" s="42">
        <v>1.7015072464431347</v>
      </c>
      <c r="E34" s="42">
        <v>1.2940183822788498</v>
      </c>
      <c r="F34" s="42">
        <v>-11.917478475497678</v>
      </c>
      <c r="G34" s="42">
        <v>49.507718814650062</v>
      </c>
      <c r="H34" s="42">
        <v>0.23067707884352195</v>
      </c>
      <c r="I34" s="42">
        <v>-21.331130639374717</v>
      </c>
      <c r="J34" s="42">
        <v>-8.655683734426745</v>
      </c>
      <c r="K34" s="42">
        <v>-3.2878850792531611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</row>
    <row r="35" spans="1:30" x14ac:dyDescent="0.35">
      <c r="A35" s="52"/>
      <c r="B35" s="52" t="s">
        <v>24</v>
      </c>
      <c r="C35" s="43">
        <v>-19.458673504242729</v>
      </c>
      <c r="D35" s="43">
        <v>-24.993638241750837</v>
      </c>
      <c r="E35" s="43">
        <v>-2.5902723346267864</v>
      </c>
      <c r="F35" s="43">
        <v>-42.609640132406746</v>
      </c>
      <c r="G35" s="43">
        <v>-87.779795029263525</v>
      </c>
      <c r="H35" s="43">
        <v>-21.845532683869571</v>
      </c>
      <c r="I35" s="43">
        <v>-7.7636671639840671</v>
      </c>
      <c r="J35" s="43">
        <v>-31.527103414548385</v>
      </c>
      <c r="K35" s="43">
        <v>-11.361460453399141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</row>
    <row r="36" spans="1:30" x14ac:dyDescent="0.35">
      <c r="A36" s="51"/>
      <c r="B36" s="51" t="s">
        <v>25</v>
      </c>
      <c r="C36" s="42">
        <v>-10.758246301549512</v>
      </c>
      <c r="D36" s="42">
        <v>-14.909290304658018</v>
      </c>
      <c r="E36" s="42">
        <v>-4.3974637306853914E-2</v>
      </c>
      <c r="F36" s="42">
        <v>0.59394503401231091</v>
      </c>
      <c r="G36" s="42">
        <v>22.140461036305602</v>
      </c>
      <c r="H36" s="42">
        <v>-9.177978176435154</v>
      </c>
      <c r="I36" s="42">
        <v>-28.381013210716677</v>
      </c>
      <c r="J36" s="42">
        <v>-18.207777897639797</v>
      </c>
      <c r="K36" s="42">
        <v>-10.9652429762226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</row>
    <row r="37" spans="1:30" x14ac:dyDescent="0.35">
      <c r="A37" s="52"/>
      <c r="B37" s="52" t="s">
        <v>35</v>
      </c>
      <c r="C37" s="43">
        <v>1.2632162913585265</v>
      </c>
      <c r="D37" s="43">
        <v>0.75488440932274248</v>
      </c>
      <c r="E37" s="43">
        <v>2.579083285849415</v>
      </c>
      <c r="F37" s="43">
        <v>-18.257075463627647</v>
      </c>
      <c r="G37" s="43">
        <v>343.47595082803599</v>
      </c>
      <c r="H37" s="43">
        <v>-3.2861790463663443</v>
      </c>
      <c r="I37" s="43">
        <v>-8.9843626558933298</v>
      </c>
      <c r="J37" s="43">
        <v>-1.223764354159218</v>
      </c>
      <c r="K37" s="43">
        <v>-6.6514457903789399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</row>
    <row r="38" spans="1:30" x14ac:dyDescent="0.35">
      <c r="A38" s="51"/>
      <c r="B38" s="51"/>
      <c r="C38" s="42" t="s">
        <v>61</v>
      </c>
      <c r="D38" s="42" t="s">
        <v>61</v>
      </c>
      <c r="E38" s="42" t="s">
        <v>61</v>
      </c>
      <c r="F38" s="42" t="s">
        <v>61</v>
      </c>
      <c r="G38" s="42" t="s">
        <v>61</v>
      </c>
      <c r="H38" s="42" t="s">
        <v>61</v>
      </c>
      <c r="I38" s="42" t="s">
        <v>61</v>
      </c>
      <c r="J38" s="42" t="s">
        <v>61</v>
      </c>
      <c r="K38" s="42" t="s">
        <v>61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</row>
    <row r="39" spans="1:30" x14ac:dyDescent="0.35">
      <c r="A39" s="52" t="s">
        <v>53</v>
      </c>
      <c r="B39" s="52" t="s">
        <v>23</v>
      </c>
      <c r="C39" s="43">
        <v>-1.7246033226628654</v>
      </c>
      <c r="D39" s="43">
        <v>-3.3830646960974708</v>
      </c>
      <c r="E39" s="43">
        <v>2.7115512891644267</v>
      </c>
      <c r="F39" s="43">
        <v>15.883634022895009</v>
      </c>
      <c r="G39" s="43">
        <v>189.97883233627263</v>
      </c>
      <c r="H39" s="43">
        <v>3.3957592648133916</v>
      </c>
      <c r="I39" s="43">
        <v>-18.631248241259403</v>
      </c>
      <c r="J39" s="43">
        <v>3.0116476959086702</v>
      </c>
      <c r="K39" s="43">
        <v>-3.500108552515635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x14ac:dyDescent="0.35">
      <c r="A40" s="51"/>
      <c r="B40" s="51" t="s">
        <v>24</v>
      </c>
      <c r="C40" s="42">
        <v>19.546603038937072</v>
      </c>
      <c r="D40" s="42">
        <v>26.207386347977856</v>
      </c>
      <c r="E40" s="42">
        <v>3.9061721868845822</v>
      </c>
      <c r="F40" s="42">
        <v>50.932659564701012</v>
      </c>
      <c r="G40" s="42">
        <v>240.48571654835399</v>
      </c>
      <c r="H40" s="42">
        <v>22.273593251951507</v>
      </c>
      <c r="I40" s="42">
        <v>-8.0043345062965514</v>
      </c>
      <c r="J40" s="42">
        <v>31.871983806507419</v>
      </c>
      <c r="K40" s="42">
        <v>6.7580161545877759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x14ac:dyDescent="0.35">
      <c r="A41" s="52"/>
      <c r="B41" s="52" t="s">
        <v>25</v>
      </c>
      <c r="C41" s="43">
        <v>22.788861520185712</v>
      </c>
      <c r="D41" s="43">
        <v>32.759763811033402</v>
      </c>
      <c r="E41" s="43">
        <v>0.87893410537973615</v>
      </c>
      <c r="F41" s="43">
        <v>-16.080094817989821</v>
      </c>
      <c r="G41" s="43">
        <v>1018.6780883771964</v>
      </c>
      <c r="H41" s="43">
        <v>13.512570350899033</v>
      </c>
      <c r="I41" s="43">
        <v>20.114188004149568</v>
      </c>
      <c r="J41" s="43">
        <v>29.908258020783073</v>
      </c>
      <c r="K41" s="43">
        <v>6.4045612770099236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x14ac:dyDescent="0.35">
      <c r="A42" s="51"/>
      <c r="B42" s="19">
        <v>4</v>
      </c>
      <c r="C42" s="42">
        <v>-0.38147866558826404</v>
      </c>
      <c r="D42" s="42">
        <v>-0.11660559540139781</v>
      </c>
      <c r="E42" s="42">
        <v>-1.0540077454769925</v>
      </c>
      <c r="F42" s="42">
        <v>43.970122086238625</v>
      </c>
      <c r="G42" s="42">
        <v>-170.0864935670472</v>
      </c>
      <c r="H42" s="42">
        <v>9.036312565717953</v>
      </c>
      <c r="I42" s="42">
        <v>12.661498296093864</v>
      </c>
      <c r="J42" s="42">
        <v>19.140645295355817</v>
      </c>
      <c r="K42" s="42">
        <v>4.6789700244957766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x14ac:dyDescent="0.35">
      <c r="A43" s="52"/>
      <c r="B43" s="14"/>
      <c r="C43" s="43"/>
      <c r="D43" s="43"/>
      <c r="E43" s="43"/>
      <c r="F43" s="43"/>
      <c r="G43" s="43"/>
      <c r="H43" s="43"/>
      <c r="I43" s="43"/>
      <c r="J43" s="43"/>
      <c r="K43" s="4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x14ac:dyDescent="0.35">
      <c r="A44" s="51" t="s">
        <v>70</v>
      </c>
      <c r="B44" s="19">
        <v>1</v>
      </c>
      <c r="C44" s="42">
        <v>13.998117473555016</v>
      </c>
      <c r="D44" s="42">
        <v>19.015874209070383</v>
      </c>
      <c r="E44" s="42">
        <v>1.3727250845581462</v>
      </c>
      <c r="F44" s="42">
        <v>15.165910101655221</v>
      </c>
      <c r="G44" s="42">
        <v>14.633457281272166</v>
      </c>
      <c r="H44" s="42">
        <v>14.183688826459395</v>
      </c>
      <c r="I44" s="42">
        <v>21.999897996595497</v>
      </c>
      <c r="J44" s="42">
        <v>23.567378386076719</v>
      </c>
      <c r="K44" s="42">
        <v>10.956515751670581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x14ac:dyDescent="0.35">
      <c r="A45" s="52"/>
      <c r="B45" s="14">
        <v>2</v>
      </c>
      <c r="C45" s="43">
        <v>17.36078123855782</v>
      </c>
      <c r="D45" s="43">
        <v>23.006378809219964</v>
      </c>
      <c r="E45" s="43">
        <v>1.2588950853247294</v>
      </c>
      <c r="F45" s="43">
        <v>18.552946960258442</v>
      </c>
      <c r="G45" s="43">
        <v>-216.70120053117424</v>
      </c>
      <c r="H45" s="43">
        <v>18.61565098390605</v>
      </c>
      <c r="I45" s="43">
        <v>19.629950162378961</v>
      </c>
      <c r="J45" s="43">
        <v>38.292768294853552</v>
      </c>
      <c r="K45" s="43">
        <v>8.4778712860268399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x14ac:dyDescent="0.35">
      <c r="A46" s="51"/>
      <c r="B46" s="19">
        <v>3</v>
      </c>
      <c r="C46" s="42">
        <v>8.1169739308905484</v>
      </c>
      <c r="D46" s="42">
        <v>10.833748112553909</v>
      </c>
      <c r="E46" s="42">
        <v>0.26053017041876014</v>
      </c>
      <c r="F46" s="42">
        <v>-2.148133873066338</v>
      </c>
      <c r="G46" s="42">
        <v>-78.578882432635311</v>
      </c>
      <c r="H46" s="42">
        <v>9.4707555678154485</v>
      </c>
      <c r="I46" s="42">
        <v>25.769607863713006</v>
      </c>
      <c r="J46" s="42">
        <v>23.165370692334996</v>
      </c>
      <c r="K46" s="42">
        <v>5.7657684983762669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x14ac:dyDescent="0.35">
      <c r="A47" s="52"/>
      <c r="B47" s="14">
        <v>4</v>
      </c>
      <c r="C47" s="43">
        <v>3.8803719412750404</v>
      </c>
      <c r="D47" s="43">
        <v>5.3827023944745367</v>
      </c>
      <c r="E47" s="43">
        <v>2.9723962557293149E-2</v>
      </c>
      <c r="F47" s="43">
        <v>-0.75986702526325001</v>
      </c>
      <c r="G47" s="43">
        <v>197.53533764354975</v>
      </c>
      <c r="H47" s="43">
        <v>6.1432940804388769</v>
      </c>
      <c r="I47" s="43">
        <v>14.668170848060624</v>
      </c>
      <c r="J47" s="43">
        <v>12.824266631970648</v>
      </c>
      <c r="K47" s="43">
        <v>5.3516465673326907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x14ac:dyDescent="0.35">
      <c r="A48" s="51"/>
      <c r="B48" s="19"/>
      <c r="C48" s="42"/>
      <c r="D48" s="42"/>
      <c r="E48" s="42"/>
      <c r="F48" s="42"/>
      <c r="G48" s="42"/>
      <c r="H48" s="42"/>
      <c r="I48" s="42"/>
      <c r="J48" s="42"/>
      <c r="K48" s="42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x14ac:dyDescent="0.35">
      <c r="A49" s="91">
        <v>2023</v>
      </c>
      <c r="B49" s="14">
        <v>1</v>
      </c>
      <c r="C49" s="43">
        <v>1.1693225143306618</v>
      </c>
      <c r="D49" s="43">
        <v>1.411716689487541</v>
      </c>
      <c r="E49" s="43">
        <v>0.45327600646660748</v>
      </c>
      <c r="F49" s="43">
        <v>6.1763607644049978</v>
      </c>
      <c r="G49" s="43">
        <v>52.698757526820827</v>
      </c>
      <c r="H49" s="43">
        <v>4.1208524354248599</v>
      </c>
      <c r="I49" s="43">
        <v>38.847033409054973</v>
      </c>
      <c r="J49" s="43">
        <v>18.585623045901901</v>
      </c>
      <c r="K49" s="43">
        <v>5.3126226988937431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x14ac:dyDescent="0.35">
      <c r="A50" s="19"/>
      <c r="B50" s="19">
        <v>2</v>
      </c>
      <c r="C50" s="42">
        <v>-3.1462248270090254</v>
      </c>
      <c r="D50" s="42">
        <v>-4.2175003334512624</v>
      </c>
      <c r="E50" s="42">
        <v>0.56538622124864268</v>
      </c>
      <c r="F50" s="42">
        <v>7.4051224499446677</v>
      </c>
      <c r="G50" s="42">
        <v>653.44569288876482</v>
      </c>
      <c r="H50" s="42">
        <v>1.202585747101903</v>
      </c>
      <c r="I50" s="42">
        <v>7.9419315825633774</v>
      </c>
      <c r="J50" s="42">
        <v>1.136907516019936</v>
      </c>
      <c r="K50" s="42">
        <v>3.6547663222864513</v>
      </c>
      <c r="L50" s="34"/>
      <c r="M50" s="34"/>
      <c r="N50" s="34"/>
      <c r="O50" s="34"/>
      <c r="P50" s="34"/>
      <c r="Q50" s="34"/>
      <c r="R50" s="34"/>
      <c r="S50" s="34"/>
      <c r="T50" s="34"/>
    </row>
    <row r="51" spans="1:30" x14ac:dyDescent="0.35">
      <c r="D51" s="78"/>
      <c r="E51" s="78"/>
      <c r="F51" s="78"/>
      <c r="G51" s="78"/>
      <c r="H51" s="78"/>
      <c r="I51" s="78"/>
      <c r="J51" s="78"/>
      <c r="K51" s="78"/>
    </row>
    <row r="52" spans="1:30" x14ac:dyDescent="0.35">
      <c r="D52" s="78"/>
      <c r="E52" s="78"/>
      <c r="F52" s="78"/>
      <c r="G52" s="78"/>
      <c r="H52" s="78"/>
      <c r="I52" s="78"/>
      <c r="J52" s="78"/>
      <c r="K52" s="78"/>
    </row>
  </sheetData>
  <mergeCells count="2">
    <mergeCell ref="A1:D1"/>
    <mergeCell ref="H1:K1"/>
  </mergeCells>
  <hyperlinks>
    <hyperlink ref="F1" location="'Table of Content'!A1" display="Back to table of content" xr:uid="{00000000-0004-0000-0D00-000000000000}"/>
  </hyperlinks>
  <pageMargins left="0.7" right="0.7" top="0.75" bottom="0.75" header="0.3" footer="0.3"/>
  <ignoredErrors>
    <ignoredError sqref="A4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16"/>
  <sheetViews>
    <sheetView showGridLines="0" tabSelected="1" view="pageBreakPreview" zoomScaleNormal="100" zoomScaleSheetLayoutView="100" workbookViewId="0"/>
  </sheetViews>
  <sheetFormatPr defaultRowHeight="14.5" x14ac:dyDescent="0.35"/>
  <cols>
    <col min="2" max="2" width="28.453125" customWidth="1"/>
    <col min="3" max="3" width="74.453125" bestFit="1" customWidth="1"/>
    <col min="4" max="4" width="17.54296875" customWidth="1"/>
  </cols>
  <sheetData>
    <row r="1" spans="2:3" ht="21" x14ac:dyDescent="0.5">
      <c r="B1" s="56" t="s">
        <v>13</v>
      </c>
    </row>
    <row r="3" spans="2:3" x14ac:dyDescent="0.35">
      <c r="B3" s="4" t="str">
        <f ca="1">RIGHT(CELL("filename",'Table 1'!B4),LEN(CELL("filename",'Table 1'!A4))-FIND("]",CELL("filename",'Table 1'!A4)))</f>
        <v>Table 1</v>
      </c>
      <c r="C3" s="4" t="s">
        <v>40</v>
      </c>
    </row>
    <row r="4" spans="2:3" x14ac:dyDescent="0.35">
      <c r="B4" s="4" t="str">
        <f ca="1">RIGHT(CELL("filename",'Table 2'!B7),LEN(CELL("filename",'Table 2'!A7))-FIND("]",CELL("filename",'Table 2'!A7)))</f>
        <v>Table 2</v>
      </c>
      <c r="C4" s="4" t="s">
        <v>41</v>
      </c>
    </row>
    <row r="5" spans="2:3" x14ac:dyDescent="0.35">
      <c r="B5" s="4" t="str">
        <f ca="1">RIGHT(CELL("filename",'Table 3'!B6),LEN(CELL("filename",'Table 3'!A6))-FIND("]",CELL("filename",'Table 3'!A6)))</f>
        <v>Table 3</v>
      </c>
      <c r="C5" s="4" t="s">
        <v>45</v>
      </c>
    </row>
    <row r="6" spans="2:3" x14ac:dyDescent="0.35">
      <c r="B6" s="4" t="str">
        <f ca="1">RIGHT(CELL("filename",'Table 4'!B8),LEN(CELL("filename",'Table 4'!A8))-FIND("]",CELL("filename",'Table 4'!A8)))</f>
        <v>Table 4</v>
      </c>
      <c r="C6" s="4" t="s">
        <v>46</v>
      </c>
    </row>
    <row r="7" spans="2:3" x14ac:dyDescent="0.35">
      <c r="B7" s="4" t="str">
        <f ca="1">RIGHT(CELL("filename",'Table 5'!B8),LEN(CELL("filename",'Table 5'!A8))-FIND("]",CELL("filename",'Table 5'!A8)))</f>
        <v>Table 5</v>
      </c>
      <c r="C7" s="4" t="s">
        <v>42</v>
      </c>
    </row>
    <row r="8" spans="2:3" x14ac:dyDescent="0.35">
      <c r="B8" s="4" t="str">
        <f ca="1">RIGHT(CELL("filename",'Table 6'!B11),LEN(CELL("filename",'Table 6'!A11))-FIND("]",CELL("filename",'Table 6'!A11)))</f>
        <v>Table 6</v>
      </c>
      <c r="C8" s="4" t="s">
        <v>43</v>
      </c>
    </row>
    <row r="9" spans="2:3" x14ac:dyDescent="0.35">
      <c r="B9" s="4" t="str">
        <f ca="1">RIGHT(CELL("filename",'Table 7'!B10),LEN(CELL("filename",'Table 7'!A10))-FIND("]",CELL("filename",'Table 7'!A10)))</f>
        <v>Table 7</v>
      </c>
      <c r="C9" s="4" t="s">
        <v>47</v>
      </c>
    </row>
    <row r="10" spans="2:3" x14ac:dyDescent="0.35">
      <c r="B10" s="4" t="str">
        <f ca="1">RIGHT(CELL("filename",'Table 8'!B12),LEN(CELL("filename",'Table 8'!A12))-FIND("]",CELL("filename",'Table 8'!A12)))</f>
        <v>Table 8</v>
      </c>
      <c r="C10" s="4" t="s">
        <v>44</v>
      </c>
    </row>
    <row r="11" spans="2:3" x14ac:dyDescent="0.35">
      <c r="B11" s="4" t="str">
        <f ca="1">RIGHT(CELL("filename", 'Table 9'!D4),LEN(CELL("filename", 'Table 9'!D4))-FIND("]", CELL("filename",'Table 9'!D4)))</f>
        <v>Table 9</v>
      </c>
      <c r="C11" s="4" t="s">
        <v>64</v>
      </c>
    </row>
    <row r="12" spans="2:3" x14ac:dyDescent="0.35">
      <c r="B12" s="4" t="str">
        <f ca="1">RIGHT(CELL("filename", 'Table 10'!C4),LEN(CELL("filename", 'Table 10'!C4))-FIND("]",CELL("filename",'Table 10'!C4)))</f>
        <v>Table 10</v>
      </c>
      <c r="C12" s="4" t="s">
        <v>62</v>
      </c>
    </row>
    <row r="13" spans="2:3" x14ac:dyDescent="0.35">
      <c r="B13" s="4" t="str">
        <f ca="1">RIGHT(CELL("filename", 'Table 11'!D4),LEN(CELL("filename",'Table 11'!D4))-FIND("]",CELL("filename",'Table 11'!D4)))</f>
        <v>Table 11</v>
      </c>
      <c r="C13" s="4" t="s">
        <v>63</v>
      </c>
    </row>
    <row r="14" spans="2:3" x14ac:dyDescent="0.35">
      <c r="B14" s="4" t="str">
        <f ca="1">RIGHT(CELL("filename", 'Table 12'!D5),LEN(CELL("filename",'Table 12'!D5))-FIND("]",CELL("filename",'Table 12'!D5)))</f>
        <v>Table 12</v>
      </c>
      <c r="C14" s="4" t="s">
        <v>65</v>
      </c>
    </row>
    <row r="15" spans="2:3" ht="18.5" x14ac:dyDescent="0.45">
      <c r="B15" s="5"/>
    </row>
    <row r="16" spans="2:3" ht="18.5" x14ac:dyDescent="0.45">
      <c r="B16" s="5"/>
    </row>
  </sheetData>
  <hyperlinks>
    <hyperlink ref="B3:C3" location="'Table 1'!A1" display="'Table 1'!A1" xr:uid="{00000000-0004-0000-0100-000000000000}"/>
    <hyperlink ref="B4:C4" location="'Table 2'!A1" display="'Table 2'!A1" xr:uid="{00000000-0004-0000-0100-000001000000}"/>
    <hyperlink ref="B5:C5" location="'Table 3'!A1" display="'Table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'!A1" display="'Table 8'!A1" xr:uid="{00000000-0004-0000-0100-000007000000}"/>
    <hyperlink ref="B11:C11" location="'Table 9'!A1" display="'Table 9'!A1" xr:uid="{00000000-0004-0000-0100-000008000000}"/>
    <hyperlink ref="B12:C12" location="'Table 10'!A1" display="'Table 10'!A1" xr:uid="{00000000-0004-0000-0100-000009000000}"/>
    <hyperlink ref="B13:C13" location="'Table 11'!A1" display="'Table 11'!A1" xr:uid="{00000000-0004-0000-0100-00000A000000}"/>
    <hyperlink ref="B14" location="'Table 11'!A1" display="'Table 11'!A1" xr:uid="{1462C61E-7408-49DF-9A47-9E0741A74D1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9.9978637043366805E-2"/>
  </sheetPr>
  <dimension ref="A1:AC58"/>
  <sheetViews>
    <sheetView zoomScale="90" zoomScaleNormal="9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E60" sqref="E60"/>
    </sheetView>
  </sheetViews>
  <sheetFormatPr defaultColWidth="9" defaultRowHeight="14.5" x14ac:dyDescent="0.35"/>
  <cols>
    <col min="3" max="3" width="12.453125" customWidth="1"/>
    <col min="4" max="4" width="11.54296875" bestFit="1" customWidth="1"/>
    <col min="5" max="5" width="11.54296875" customWidth="1"/>
    <col min="6" max="6" width="11.453125" customWidth="1"/>
    <col min="7" max="7" width="10" customWidth="1"/>
    <col min="8" max="8" width="9.54296875" customWidth="1"/>
    <col min="9" max="9" width="10.453125" customWidth="1"/>
    <col min="10" max="10" width="11.54296875" bestFit="1" customWidth="1"/>
    <col min="11" max="11" width="12" customWidth="1"/>
    <col min="13" max="14" width="12.453125" bestFit="1" customWidth="1"/>
  </cols>
  <sheetData>
    <row r="1" spans="1:11" ht="43.5" x14ac:dyDescent="0.35">
      <c r="A1" s="94" t="s">
        <v>14</v>
      </c>
      <c r="B1" s="94"/>
      <c r="C1" s="94"/>
      <c r="D1" s="94"/>
      <c r="E1" s="7"/>
      <c r="F1" s="7"/>
      <c r="G1" s="85" t="s">
        <v>71</v>
      </c>
      <c r="H1" s="7"/>
      <c r="I1" s="7"/>
      <c r="J1" s="7"/>
      <c r="K1" s="8"/>
    </row>
    <row r="2" spans="1:11" ht="15.5" x14ac:dyDescent="0.35">
      <c r="A2" s="87" t="s">
        <v>15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58" x14ac:dyDescent="0.35">
      <c r="A3" s="10" t="s">
        <v>16</v>
      </c>
      <c r="B3" s="11" t="s">
        <v>17</v>
      </c>
      <c r="C3" s="12" t="s">
        <v>0</v>
      </c>
      <c r="D3" s="12" t="s">
        <v>77</v>
      </c>
      <c r="E3" s="12" t="s">
        <v>1</v>
      </c>
      <c r="F3" s="12" t="s">
        <v>18</v>
      </c>
      <c r="G3" s="12" t="s">
        <v>2</v>
      </c>
      <c r="H3" s="12" t="s">
        <v>19</v>
      </c>
      <c r="I3" s="12" t="s">
        <v>20</v>
      </c>
      <c r="J3" s="12" t="s">
        <v>21</v>
      </c>
      <c r="K3" s="12" t="s">
        <v>22</v>
      </c>
    </row>
    <row r="4" spans="1:11" x14ac:dyDescent="0.35">
      <c r="A4" s="13" t="s">
        <v>6</v>
      </c>
      <c r="B4" s="14" t="s">
        <v>23</v>
      </c>
      <c r="C4" s="15">
        <v>1004.1802368164063</v>
      </c>
      <c r="D4" s="16">
        <v>1061.5867919921875</v>
      </c>
      <c r="E4" s="16">
        <v>2566.708984375</v>
      </c>
      <c r="F4" s="16">
        <v>3141.183837890625</v>
      </c>
      <c r="G4" s="16">
        <v>700.77020263671875</v>
      </c>
      <c r="H4" s="16">
        <v>1140.63134765625</v>
      </c>
      <c r="I4" s="16">
        <v>2729.401123046875</v>
      </c>
      <c r="J4" s="16">
        <v>375.2120361328125</v>
      </c>
      <c r="K4" s="17">
        <v>685.1929931640625</v>
      </c>
    </row>
    <row r="5" spans="1:11" x14ac:dyDescent="0.35">
      <c r="A5" s="18"/>
      <c r="B5" s="19" t="s">
        <v>24</v>
      </c>
      <c r="C5" s="20">
        <v>2125.6611328125</v>
      </c>
      <c r="D5" s="21">
        <v>945.2845458984375</v>
      </c>
      <c r="E5" s="21">
        <v>3350.422607421875</v>
      </c>
      <c r="F5" s="21">
        <v>3115.27197265625</v>
      </c>
      <c r="G5" s="21">
        <v>638.38800048828125</v>
      </c>
      <c r="H5" s="21">
        <v>916.8701171875</v>
      </c>
      <c r="I5" s="21">
        <v>3388.501220703125</v>
      </c>
      <c r="J5" s="21">
        <v>391.19290161132813</v>
      </c>
      <c r="K5" s="22">
        <v>720.3931884765625</v>
      </c>
    </row>
    <row r="6" spans="1:11" x14ac:dyDescent="0.35">
      <c r="A6" s="13"/>
      <c r="B6" s="14">
        <v>3</v>
      </c>
      <c r="C6" s="15">
        <v>877.66357421875</v>
      </c>
      <c r="D6" s="16">
        <v>801.7996826171875</v>
      </c>
      <c r="E6" s="16">
        <v>2771.076171875</v>
      </c>
      <c r="F6" s="16">
        <v>2795.2392578125</v>
      </c>
      <c r="G6" s="16">
        <v>566.47943115234375</v>
      </c>
      <c r="H6" s="16">
        <v>1306.811767578125</v>
      </c>
      <c r="I6" s="16">
        <v>3583.779541015625</v>
      </c>
      <c r="J6" s="16">
        <v>553.83575439453125</v>
      </c>
      <c r="K6" s="17">
        <v>833.96514892578125</v>
      </c>
    </row>
    <row r="7" spans="1:11" x14ac:dyDescent="0.35">
      <c r="A7" s="18"/>
      <c r="B7" s="19">
        <v>4</v>
      </c>
      <c r="C7" s="20">
        <v>1542.884033203125</v>
      </c>
      <c r="D7" s="21">
        <v>825.1502685546875</v>
      </c>
      <c r="E7" s="21">
        <v>3238.945556640625</v>
      </c>
      <c r="F7" s="21">
        <v>3064.329345703125</v>
      </c>
      <c r="G7" s="21">
        <v>616.0462646484375</v>
      </c>
      <c r="H7" s="21">
        <v>1244.7261962890625</v>
      </c>
      <c r="I7" s="21">
        <v>3787.336669921875</v>
      </c>
      <c r="J7" s="21">
        <v>497.30563354492188</v>
      </c>
      <c r="K7" s="22">
        <v>788.09161376953125</v>
      </c>
    </row>
    <row r="8" spans="1:11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</row>
    <row r="9" spans="1:11" x14ac:dyDescent="0.35">
      <c r="A9" s="18" t="s">
        <v>7</v>
      </c>
      <c r="B9" s="19" t="s">
        <v>23</v>
      </c>
      <c r="C9" s="20">
        <v>1065.0552978515625</v>
      </c>
      <c r="D9" s="21">
        <v>1180.5994873046875</v>
      </c>
      <c r="E9" s="21">
        <v>2366.018310546875</v>
      </c>
      <c r="F9" s="21">
        <v>2717.29443359375</v>
      </c>
      <c r="G9" s="21">
        <v>874.199951171875</v>
      </c>
      <c r="H9" s="21">
        <v>1894.477294921875</v>
      </c>
      <c r="I9" s="21">
        <v>3689.53369140625</v>
      </c>
      <c r="J9" s="21">
        <v>453.59677124023438</v>
      </c>
      <c r="K9" s="22">
        <v>825.61846923828125</v>
      </c>
    </row>
    <row r="10" spans="1:11" x14ac:dyDescent="0.35">
      <c r="A10" s="13"/>
      <c r="B10" s="14" t="s">
        <v>24</v>
      </c>
      <c r="C10" s="15">
        <v>2972.324951171875</v>
      </c>
      <c r="D10" s="16">
        <v>1113.2408447265625</v>
      </c>
      <c r="E10" s="16">
        <v>3912.05322265625</v>
      </c>
      <c r="F10" s="16">
        <v>3193.6904296875</v>
      </c>
      <c r="G10" s="16">
        <v>772.69439697265625</v>
      </c>
      <c r="H10" s="16">
        <v>1162.5784912109375</v>
      </c>
      <c r="I10" s="16">
        <v>3876.546875</v>
      </c>
      <c r="J10" s="16">
        <v>507.94708251953125</v>
      </c>
      <c r="K10" s="17">
        <v>851.91119384765625</v>
      </c>
    </row>
    <row r="11" spans="1:11" x14ac:dyDescent="0.35">
      <c r="A11" s="18"/>
      <c r="B11" s="19">
        <v>3</v>
      </c>
      <c r="C11" s="20">
        <v>1144.4676513671875</v>
      </c>
      <c r="D11" s="21">
        <v>1181.51611328125</v>
      </c>
      <c r="E11" s="21">
        <v>3077.13037109375</v>
      </c>
      <c r="F11" s="21">
        <v>3338.490966796875</v>
      </c>
      <c r="G11" s="21">
        <v>659.9251708984375</v>
      </c>
      <c r="H11" s="21">
        <v>1884.871337890625</v>
      </c>
      <c r="I11" s="21">
        <v>4366.83251953125</v>
      </c>
      <c r="J11" s="21">
        <v>760.50225830078125</v>
      </c>
      <c r="K11" s="22">
        <v>1006.2114868164063</v>
      </c>
    </row>
    <row r="12" spans="1:11" x14ac:dyDescent="0.35">
      <c r="A12" s="13"/>
      <c r="B12" s="14">
        <v>4</v>
      </c>
      <c r="C12" s="15">
        <v>1660.0406494140625</v>
      </c>
      <c r="D12" s="16">
        <v>656.96832275390625</v>
      </c>
      <c r="E12" s="16">
        <v>3471.678955078125</v>
      </c>
      <c r="F12" s="16">
        <v>4110.83447265625</v>
      </c>
      <c r="G12" s="16">
        <v>602.1448974609375</v>
      </c>
      <c r="H12" s="16">
        <v>1868.8756103515625</v>
      </c>
      <c r="I12" s="16">
        <v>4517.98583984375</v>
      </c>
      <c r="J12" s="16">
        <v>645.626953125</v>
      </c>
      <c r="K12" s="17">
        <v>921.11395263671875</v>
      </c>
    </row>
    <row r="13" spans="1:11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</row>
    <row r="14" spans="1:11" x14ac:dyDescent="0.35">
      <c r="A14" s="13" t="s">
        <v>8</v>
      </c>
      <c r="B14" s="13" t="s">
        <v>23</v>
      </c>
      <c r="C14" s="23">
        <v>1112.342529296875</v>
      </c>
      <c r="D14" s="23">
        <v>1023.1649169921875</v>
      </c>
      <c r="E14" s="23">
        <v>2967.333984375</v>
      </c>
      <c r="F14" s="23">
        <v>3714.03955078125</v>
      </c>
      <c r="G14" s="23">
        <v>717.2210693359375</v>
      </c>
      <c r="H14" s="23">
        <v>2320.837158203125</v>
      </c>
      <c r="I14" s="23">
        <v>3889.86279296875</v>
      </c>
      <c r="J14" s="23">
        <v>602.64410400390625</v>
      </c>
      <c r="K14" s="23">
        <v>1097.510009765625</v>
      </c>
    </row>
    <row r="15" spans="1:11" x14ac:dyDescent="0.35">
      <c r="A15" s="18"/>
      <c r="B15" s="18" t="s">
        <v>24</v>
      </c>
      <c r="C15" s="24">
        <v>1975.7200927734375</v>
      </c>
      <c r="D15" s="24">
        <v>1017.0491333007813</v>
      </c>
      <c r="E15" s="24">
        <v>3303.088134765625</v>
      </c>
      <c r="F15" s="24">
        <v>4388.67529296875</v>
      </c>
      <c r="G15" s="24">
        <v>411.01214599609375</v>
      </c>
      <c r="H15" s="24">
        <v>1703.4815673828125</v>
      </c>
      <c r="I15" s="24">
        <v>4035.607421875</v>
      </c>
      <c r="J15" s="24">
        <v>624.04290771484375</v>
      </c>
      <c r="K15" s="24">
        <v>1056.7869873046875</v>
      </c>
    </row>
    <row r="16" spans="1:11" x14ac:dyDescent="0.35">
      <c r="A16" s="13"/>
      <c r="B16" s="13" t="s">
        <v>25</v>
      </c>
      <c r="C16" s="23">
        <v>1101.332763671875</v>
      </c>
      <c r="D16" s="23">
        <v>1071.834716796875</v>
      </c>
      <c r="E16" s="23">
        <v>3034.98828125</v>
      </c>
      <c r="F16" s="23">
        <v>4111.45263671875</v>
      </c>
      <c r="G16" s="23">
        <v>895.30267333984375</v>
      </c>
      <c r="H16" s="23">
        <v>1931.4169921875</v>
      </c>
      <c r="I16" s="23">
        <v>4298.0830078125</v>
      </c>
      <c r="J16" s="23">
        <v>797.65374755859375</v>
      </c>
      <c r="K16" s="23">
        <v>1208.330322265625</v>
      </c>
    </row>
    <row r="17" spans="1:29" x14ac:dyDescent="0.35">
      <c r="A17" s="18"/>
      <c r="B17" s="18">
        <v>4</v>
      </c>
      <c r="C17" s="24">
        <v>1657.2735595703125</v>
      </c>
      <c r="D17" s="24">
        <v>752.14581298828125</v>
      </c>
      <c r="E17" s="24">
        <v>3660.85693359375</v>
      </c>
      <c r="F17" s="24">
        <v>4457.0517578125</v>
      </c>
      <c r="G17" s="24">
        <v>526.31103515625</v>
      </c>
      <c r="H17" s="24">
        <v>2105.00537109375</v>
      </c>
      <c r="I17" s="24">
        <v>4170.59716796875</v>
      </c>
      <c r="J17" s="24">
        <v>739.6678466796875</v>
      </c>
      <c r="K17" s="24">
        <v>1178.086669921875</v>
      </c>
    </row>
    <row r="18" spans="1:29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1:29" x14ac:dyDescent="0.35">
      <c r="A19" s="18" t="s">
        <v>9</v>
      </c>
      <c r="B19" s="19" t="s">
        <v>23</v>
      </c>
      <c r="C19" s="20">
        <v>1090.4610595703125</v>
      </c>
      <c r="D19" s="21">
        <v>1152.98486328125</v>
      </c>
      <c r="E19" s="21">
        <v>3486.598388671875</v>
      </c>
      <c r="F19" s="21">
        <v>4389.2939453125</v>
      </c>
      <c r="G19" s="21">
        <v>1352.474853515625</v>
      </c>
      <c r="H19" s="21">
        <v>1294.831787109375</v>
      </c>
      <c r="I19" s="21">
        <v>3948.9482421875</v>
      </c>
      <c r="J19" s="21">
        <v>671.45965576171875</v>
      </c>
      <c r="K19" s="22">
        <v>1083.3572998046875</v>
      </c>
    </row>
    <row r="20" spans="1:29" x14ac:dyDescent="0.35">
      <c r="A20" s="13"/>
      <c r="B20" s="14" t="s">
        <v>24</v>
      </c>
      <c r="C20" s="15">
        <v>2235.11474609375</v>
      </c>
      <c r="D20" s="16">
        <v>1308.5828857421875</v>
      </c>
      <c r="E20" s="16">
        <v>3420.844970703125</v>
      </c>
      <c r="F20" s="16">
        <v>4602.31494140625</v>
      </c>
      <c r="G20" s="16">
        <v>739.88983154296875</v>
      </c>
      <c r="H20" s="16">
        <v>1154.35205078125</v>
      </c>
      <c r="I20" s="16">
        <v>4020.135986328125</v>
      </c>
      <c r="J20" s="16">
        <v>671.43798828125</v>
      </c>
      <c r="K20" s="17">
        <v>1116.190185546875</v>
      </c>
    </row>
    <row r="21" spans="1:29" x14ac:dyDescent="0.35">
      <c r="A21" s="18"/>
      <c r="B21" s="19" t="s">
        <v>25</v>
      </c>
      <c r="C21" s="20">
        <v>882.0347900390625</v>
      </c>
      <c r="D21" s="21">
        <v>1133.39306640625</v>
      </c>
      <c r="E21" s="21">
        <v>3553.20556640625</v>
      </c>
      <c r="F21" s="21">
        <v>4541.24951171875</v>
      </c>
      <c r="G21" s="21">
        <v>2085.657470703125</v>
      </c>
      <c r="H21" s="21">
        <v>1340.4776611328125</v>
      </c>
      <c r="I21" s="21">
        <v>4140.0673828125</v>
      </c>
      <c r="J21" s="21">
        <v>958.03912353515625</v>
      </c>
      <c r="K21" s="22">
        <v>1354.2864990234375</v>
      </c>
    </row>
    <row r="22" spans="1:29" x14ac:dyDescent="0.35">
      <c r="A22" s="13"/>
      <c r="B22" s="14">
        <v>4</v>
      </c>
      <c r="C22" s="15">
        <v>1871.20556640625</v>
      </c>
      <c r="D22" s="16">
        <v>924.36444091796875</v>
      </c>
      <c r="E22" s="16">
        <v>4383.576171875</v>
      </c>
      <c r="F22" s="16">
        <v>4885.4873046875</v>
      </c>
      <c r="G22" s="16">
        <v>1002.7511596679688</v>
      </c>
      <c r="H22" s="16">
        <v>1157.7427978515625</v>
      </c>
      <c r="I22" s="16">
        <v>4649.58251953125</v>
      </c>
      <c r="J22" s="16">
        <v>850.2874755859375</v>
      </c>
      <c r="K22" s="17">
        <v>1423.056884765625</v>
      </c>
    </row>
    <row r="23" spans="1:29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</row>
    <row r="24" spans="1:29" x14ac:dyDescent="0.35">
      <c r="A24" s="13" t="s">
        <v>10</v>
      </c>
      <c r="B24" s="14" t="s">
        <v>23</v>
      </c>
      <c r="C24" s="15">
        <v>1286.549560546875</v>
      </c>
      <c r="D24" s="16">
        <v>1342.8974609375</v>
      </c>
      <c r="E24" s="16">
        <v>2885.3291015625</v>
      </c>
      <c r="F24" s="16">
        <v>4649.1689453125</v>
      </c>
      <c r="G24" s="16">
        <v>1768.6309814453125</v>
      </c>
      <c r="H24" s="16">
        <v>811.16046142578125</v>
      </c>
      <c r="I24" s="16">
        <v>4537.15234375</v>
      </c>
      <c r="J24" s="16">
        <v>691.0137939453125</v>
      </c>
      <c r="K24" s="17">
        <v>1414.7703857421875</v>
      </c>
    </row>
    <row r="25" spans="1:29" x14ac:dyDescent="0.35">
      <c r="A25" s="18"/>
      <c r="B25" s="19" t="s">
        <v>24</v>
      </c>
      <c r="C25" s="20">
        <v>3330.306884765625</v>
      </c>
      <c r="D25" s="21">
        <v>958.4571533203125</v>
      </c>
      <c r="E25" s="21">
        <v>2975.3916015625</v>
      </c>
      <c r="F25" s="21">
        <v>5155.91796875</v>
      </c>
      <c r="G25" s="21">
        <v>870.219970703125</v>
      </c>
      <c r="H25" s="21">
        <v>734.08856201171875</v>
      </c>
      <c r="I25" s="21">
        <v>4626.42724609375</v>
      </c>
      <c r="J25" s="21">
        <v>750.9312744140625</v>
      </c>
      <c r="K25" s="22">
        <v>1145.5679931640625</v>
      </c>
      <c r="L25" s="33"/>
      <c r="M25" s="33"/>
      <c r="N25" s="33"/>
      <c r="O25" s="33"/>
      <c r="P25" s="33"/>
      <c r="Q25" s="33"/>
      <c r="R25" s="33"/>
      <c r="S25" s="33"/>
    </row>
    <row r="26" spans="1:29" x14ac:dyDescent="0.35">
      <c r="A26" s="13"/>
      <c r="B26" s="14" t="s">
        <v>25</v>
      </c>
      <c r="C26" s="15">
        <v>1734.138671875</v>
      </c>
      <c r="D26" s="16">
        <v>1200.763916015625</v>
      </c>
      <c r="E26" s="16">
        <v>4195.12890625</v>
      </c>
      <c r="F26" s="16">
        <v>5441.20556640625</v>
      </c>
      <c r="G26" s="16">
        <v>2156.86865234375</v>
      </c>
      <c r="H26" s="16">
        <v>1194.7236328125</v>
      </c>
      <c r="I26" s="16">
        <v>4516.25927734375</v>
      </c>
      <c r="J26" s="16">
        <v>1000.1474609375</v>
      </c>
      <c r="K26" s="17">
        <v>1201.365478515625</v>
      </c>
      <c r="L26" s="33"/>
      <c r="M26" s="33"/>
      <c r="N26" s="33"/>
      <c r="O26" s="33"/>
      <c r="P26" s="33"/>
      <c r="Q26" s="33"/>
      <c r="R26" s="33"/>
      <c r="S26" s="33"/>
    </row>
    <row r="27" spans="1:29" x14ac:dyDescent="0.35">
      <c r="A27" s="18"/>
      <c r="B27" s="19">
        <v>4</v>
      </c>
      <c r="C27" s="20">
        <v>2324.752685546875</v>
      </c>
      <c r="D27" s="21">
        <v>992.1158447265625</v>
      </c>
      <c r="E27" s="21">
        <v>3951.477294921875</v>
      </c>
      <c r="F27" s="21">
        <v>5719.63720703125</v>
      </c>
      <c r="G27" s="21">
        <v>976.890869140625</v>
      </c>
      <c r="H27" s="21">
        <v>1254.50390625</v>
      </c>
      <c r="I27" s="21">
        <v>4862.4541015625</v>
      </c>
      <c r="J27" s="21">
        <v>802.6126708984375</v>
      </c>
      <c r="K27" s="22">
        <v>1473.855224609375</v>
      </c>
      <c r="L27" s="33"/>
      <c r="M27" s="33"/>
      <c r="N27" s="33"/>
      <c r="O27" s="33"/>
      <c r="P27" s="33"/>
      <c r="Q27" s="33"/>
      <c r="R27" s="33"/>
      <c r="S27" s="33"/>
    </row>
    <row r="28" spans="1:29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</row>
    <row r="29" spans="1:29" x14ac:dyDescent="0.35">
      <c r="A29" s="18" t="s">
        <v>11</v>
      </c>
      <c r="B29" s="19" t="s">
        <v>23</v>
      </c>
      <c r="C29" s="20">
        <v>1715.8145751953125</v>
      </c>
      <c r="D29" s="21">
        <v>1205.1544189453125</v>
      </c>
      <c r="E29" s="21">
        <v>3548.089599609375</v>
      </c>
      <c r="F29" s="21">
        <v>5194.71533203125</v>
      </c>
      <c r="G29" s="21">
        <v>2012.6654052734375</v>
      </c>
      <c r="H29" s="21">
        <v>1157.6981201171875</v>
      </c>
      <c r="I29" s="21">
        <v>4499.21240234375</v>
      </c>
      <c r="J29" s="21">
        <v>768.39892578125</v>
      </c>
      <c r="K29" s="21">
        <v>1237.8555908203125</v>
      </c>
      <c r="L29" s="62"/>
      <c r="M29" s="33"/>
      <c r="N29" s="62"/>
      <c r="O29" s="62"/>
      <c r="P29" s="62"/>
      <c r="Q29" s="62"/>
      <c r="R29" s="62"/>
      <c r="S29" s="62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13"/>
      <c r="B30" s="14" t="s">
        <v>24</v>
      </c>
      <c r="C30" s="15">
        <v>3766.0966796875</v>
      </c>
      <c r="D30" s="16">
        <v>1195.0184326171875</v>
      </c>
      <c r="E30" s="16">
        <v>3544.640380859375</v>
      </c>
      <c r="F30" s="16">
        <v>5639.89013671875</v>
      </c>
      <c r="G30" s="16">
        <v>1166.488037109375</v>
      </c>
      <c r="H30" s="16">
        <v>584.10955810546875</v>
      </c>
      <c r="I30" s="16">
        <v>4725.7177734375</v>
      </c>
      <c r="J30" s="16">
        <v>763.6060791015625</v>
      </c>
      <c r="K30" s="16">
        <v>1319.8238525390625</v>
      </c>
      <c r="L30" s="62"/>
      <c r="M30" s="33"/>
      <c r="N30" s="62"/>
      <c r="O30" s="62"/>
      <c r="P30" s="62"/>
      <c r="Q30" s="62"/>
      <c r="R30" s="62"/>
      <c r="S30" s="62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18"/>
      <c r="B31" s="19" t="s">
        <v>25</v>
      </c>
      <c r="C31" s="20">
        <v>1674.038330078125</v>
      </c>
      <c r="D31" s="21">
        <v>1207.9847412109375</v>
      </c>
      <c r="E31" s="21">
        <v>4346.3759765625</v>
      </c>
      <c r="F31" s="21">
        <v>5763.66259765625</v>
      </c>
      <c r="G31" s="21">
        <v>2389.01171875</v>
      </c>
      <c r="H31" s="21">
        <v>994.4776611328125</v>
      </c>
      <c r="I31" s="21">
        <v>4136.53955078125</v>
      </c>
      <c r="J31" s="21">
        <v>1138.033935546875</v>
      </c>
      <c r="K31" s="21">
        <v>1519.35791015625</v>
      </c>
      <c r="L31" s="62"/>
      <c r="M31" s="33"/>
      <c r="N31" s="62"/>
      <c r="O31" s="62"/>
      <c r="P31" s="62"/>
      <c r="Q31" s="62"/>
      <c r="R31" s="62"/>
      <c r="S31" s="62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13"/>
      <c r="B32" s="14">
        <v>4</v>
      </c>
      <c r="C32" s="15">
        <v>2389.3564453125</v>
      </c>
      <c r="D32" s="16">
        <v>912.3634033203125</v>
      </c>
      <c r="E32" s="16">
        <v>4574.2177734375</v>
      </c>
      <c r="F32" s="16">
        <v>5670.8681640625</v>
      </c>
      <c r="G32" s="16">
        <v>1062.6243896484375</v>
      </c>
      <c r="H32" s="16">
        <v>1003.0073852539063</v>
      </c>
      <c r="I32" s="16">
        <v>4556.98291015625</v>
      </c>
      <c r="J32" s="16">
        <v>804.38726806640625</v>
      </c>
      <c r="K32" s="16">
        <v>1634.83056640625</v>
      </c>
      <c r="L32" s="62"/>
      <c r="M32" s="33"/>
      <c r="N32" s="62"/>
      <c r="O32" s="62"/>
      <c r="P32" s="62"/>
      <c r="Q32" s="62"/>
      <c r="R32" s="62"/>
      <c r="S32" s="62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2"/>
      <c r="M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3" t="s">
        <v>12</v>
      </c>
      <c r="B34" s="14" t="s">
        <v>23</v>
      </c>
      <c r="C34" s="15">
        <v>1598.743408203125</v>
      </c>
      <c r="D34" s="16">
        <v>1147.8094482421875</v>
      </c>
      <c r="E34" s="16">
        <v>4063.3125</v>
      </c>
      <c r="F34" s="16">
        <v>5093.83544921875</v>
      </c>
      <c r="G34" s="16">
        <v>1822.16162109375</v>
      </c>
      <c r="H34" s="16">
        <v>882.3043212890625</v>
      </c>
      <c r="I34" s="16">
        <v>4498.40576171875</v>
      </c>
      <c r="J34" s="16">
        <v>790.57379150390625</v>
      </c>
      <c r="K34" s="17">
        <v>1450.1788330078125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8"/>
      <c r="B35" s="19" t="s">
        <v>24</v>
      </c>
      <c r="C35" s="20">
        <v>2583.7373046875</v>
      </c>
      <c r="D35" s="21">
        <v>1273.0107421875</v>
      </c>
      <c r="E35" s="21">
        <v>3473.242431640625</v>
      </c>
      <c r="F35" s="21">
        <v>6253.87109375</v>
      </c>
      <c r="G35" s="21">
        <v>1099.8411865234375</v>
      </c>
      <c r="H35" s="21">
        <v>852.6650390625</v>
      </c>
      <c r="I35" s="21">
        <v>4896.08642578125</v>
      </c>
      <c r="J35" s="21">
        <v>878.2249755859375</v>
      </c>
      <c r="K35" s="22">
        <v>1457.0888671875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13"/>
      <c r="B36" s="14" t="s">
        <v>25</v>
      </c>
      <c r="C36" s="15">
        <v>1612.579345703125</v>
      </c>
      <c r="D36" s="16">
        <v>1220.460693359375</v>
      </c>
      <c r="E36" s="16">
        <v>4141.8818359375</v>
      </c>
      <c r="F36" s="16">
        <v>5436.1396484375</v>
      </c>
      <c r="G36" s="16">
        <v>2259.36962890625</v>
      </c>
      <c r="H36" s="16">
        <v>1045.6502685546875</v>
      </c>
      <c r="I36" s="16">
        <v>4096.501953125</v>
      </c>
      <c r="J36" s="16">
        <v>1073.1268310546875</v>
      </c>
      <c r="K36" s="17">
        <v>1385.21240234375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18"/>
      <c r="B37" s="19">
        <v>4</v>
      </c>
      <c r="C37" s="20">
        <v>2359.73974609375</v>
      </c>
      <c r="D37" s="21">
        <v>1040.8499755859375</v>
      </c>
      <c r="E37" s="21">
        <v>4800.732421875</v>
      </c>
      <c r="F37" s="21">
        <v>5799.36572265625</v>
      </c>
      <c r="G37" s="21">
        <v>1009.491455078125</v>
      </c>
      <c r="H37" s="21">
        <v>984.709228515625</v>
      </c>
      <c r="I37" s="21">
        <v>4699.216796875</v>
      </c>
      <c r="J37" s="21">
        <v>950.2398681640625</v>
      </c>
      <c r="K37" s="22">
        <v>1415.612060546875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8" t="s">
        <v>49</v>
      </c>
      <c r="B39" s="19">
        <v>1</v>
      </c>
      <c r="C39" s="20">
        <v>1940.718017578125</v>
      </c>
      <c r="D39" s="21">
        <v>1328.82373046875</v>
      </c>
      <c r="E39" s="21">
        <v>2928.325439453125</v>
      </c>
      <c r="F39" s="21">
        <v>4796.56982421875</v>
      </c>
      <c r="G39" s="21">
        <v>2037.405029296875</v>
      </c>
      <c r="H39" s="21">
        <v>846.0662841796875</v>
      </c>
      <c r="I39" s="21">
        <v>4616.482421875</v>
      </c>
      <c r="J39" s="21">
        <v>680.93798828125</v>
      </c>
      <c r="K39" s="22">
        <v>1356.990478515625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13"/>
      <c r="B40" s="14" t="s">
        <v>24</v>
      </c>
      <c r="C40" s="15">
        <v>4677.80615234375</v>
      </c>
      <c r="D40" s="16">
        <v>1200.6124267578125</v>
      </c>
      <c r="E40" s="16">
        <v>5168.09765625</v>
      </c>
      <c r="F40" s="16">
        <v>4405.05712890625</v>
      </c>
      <c r="G40" s="16">
        <v>1158.4844970703125</v>
      </c>
      <c r="H40" s="16">
        <v>568.735107421875</v>
      </c>
      <c r="I40" s="16">
        <v>3860.4345703125</v>
      </c>
      <c r="J40" s="16">
        <v>438.91790771484375</v>
      </c>
      <c r="K40" s="17">
        <v>1142.802978515625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8"/>
      <c r="B41" s="19">
        <v>3</v>
      </c>
      <c r="C41" s="20">
        <v>1784.232666015625</v>
      </c>
      <c r="D41" s="21">
        <v>1054.4808349609375</v>
      </c>
      <c r="E41" s="21">
        <v>3526.92041015625</v>
      </c>
      <c r="F41" s="21">
        <v>4396.81787109375</v>
      </c>
      <c r="G41" s="21">
        <v>1758.447998046875</v>
      </c>
      <c r="H41" s="21">
        <v>1131.28271484375</v>
      </c>
      <c r="I41" s="21">
        <v>3978.278076171875</v>
      </c>
      <c r="J41" s="21">
        <v>612.26861572265625</v>
      </c>
      <c r="K41" s="22">
        <v>1195.3087158203125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3"/>
      <c r="B42" s="14">
        <v>4</v>
      </c>
      <c r="C42" s="15">
        <v>2984.031005859375</v>
      </c>
      <c r="D42" s="16">
        <v>986.78662109375</v>
      </c>
      <c r="E42" s="16">
        <v>4532.046875</v>
      </c>
      <c r="F42" s="16">
        <v>5602.5205078125</v>
      </c>
      <c r="G42" s="16">
        <v>1387.76416015625</v>
      </c>
      <c r="H42" s="16">
        <v>742.8165283203125</v>
      </c>
      <c r="I42" s="16">
        <v>4582.61328125</v>
      </c>
      <c r="J42" s="16">
        <v>726.92376708984375</v>
      </c>
      <c r="K42" s="17">
        <v>1214.968994140625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3" t="s">
        <v>53</v>
      </c>
      <c r="B44" s="14">
        <v>1</v>
      </c>
      <c r="C44" s="15">
        <v>1877.786376953125</v>
      </c>
      <c r="D44" s="16">
        <v>1306.8330078125</v>
      </c>
      <c r="E44" s="16">
        <v>2620.045166015625</v>
      </c>
      <c r="F44" s="16">
        <v>4396.10888671875</v>
      </c>
      <c r="G44" s="16">
        <v>1855.794921875</v>
      </c>
      <c r="H44" s="16">
        <v>847.7381591796875</v>
      </c>
      <c r="I44" s="16">
        <v>4662.0810546875</v>
      </c>
      <c r="J44" s="16">
        <v>580.9241943359375</v>
      </c>
      <c r="K44" s="17">
        <v>1377.472900390625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B45" s="19">
        <v>2</v>
      </c>
      <c r="C45" s="20">
        <v>4761.263671875</v>
      </c>
      <c r="D45" s="21">
        <v>1329.2540283203125</v>
      </c>
      <c r="E45" s="21">
        <v>3311.28125</v>
      </c>
      <c r="F45" s="21">
        <v>4930.615234375</v>
      </c>
      <c r="G45" s="21">
        <v>1120.074951171875</v>
      </c>
      <c r="H45" s="21">
        <v>637.98492431640625</v>
      </c>
      <c r="I45" s="21">
        <v>5037.2314453125</v>
      </c>
      <c r="J45" s="21">
        <v>560.0899658203125</v>
      </c>
      <c r="K45" s="22">
        <v>1352.1646728515625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3"/>
      <c r="B46" s="14">
        <v>3</v>
      </c>
      <c r="C46" s="15">
        <v>2386.25439453125</v>
      </c>
      <c r="D46" s="16">
        <v>1332.123046875</v>
      </c>
      <c r="E46" s="16">
        <v>4605.11181640625</v>
      </c>
      <c r="F46" s="16">
        <v>4953.8173828125</v>
      </c>
      <c r="G46" s="16">
        <v>1678.6962890625</v>
      </c>
      <c r="H46" s="16">
        <v>789.6617431640625</v>
      </c>
      <c r="I46" s="16">
        <v>4343.09228515625</v>
      </c>
      <c r="J46" s="16">
        <v>698.94671630859375</v>
      </c>
      <c r="K46" s="17">
        <v>1373.0574951171875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18"/>
      <c r="B47" s="19">
        <v>4</v>
      </c>
      <c r="C47" s="20">
        <v>3583.482666015625</v>
      </c>
      <c r="D47" s="21">
        <v>879.560302734375</v>
      </c>
      <c r="E47" s="21">
        <v>6365.95703125</v>
      </c>
      <c r="F47" s="21">
        <v>5472.74169921875</v>
      </c>
      <c r="G47" s="21">
        <v>1229.65576171875</v>
      </c>
      <c r="H47" s="21">
        <v>993.54095458984375</v>
      </c>
      <c r="I47" s="21">
        <v>5558.36865234375</v>
      </c>
      <c r="J47" s="21">
        <v>680.62628173828125</v>
      </c>
      <c r="K47" s="22">
        <v>1319.9818115234375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70</v>
      </c>
      <c r="B49" s="19">
        <v>1</v>
      </c>
      <c r="C49" s="20">
        <v>2040.6976318359375</v>
      </c>
      <c r="D49" s="21">
        <v>1329.1533203125</v>
      </c>
      <c r="E49" s="21">
        <v>5765.94580078125</v>
      </c>
      <c r="F49" s="21">
        <v>5166.40771484375</v>
      </c>
      <c r="G49" s="21">
        <v>1995.218505859375</v>
      </c>
      <c r="H49" s="21">
        <v>773.5660400390625</v>
      </c>
      <c r="I49" s="21">
        <v>5312.97607421875</v>
      </c>
      <c r="J49" s="21">
        <v>663.04302978515625</v>
      </c>
      <c r="K49" s="22">
        <v>1547.18359375</v>
      </c>
      <c r="L49" s="33"/>
      <c r="M49" s="33"/>
      <c r="N49" s="65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6"/>
      <c r="B50" s="14" t="s">
        <v>24</v>
      </c>
      <c r="C50" s="16">
        <v>4898.7978515625</v>
      </c>
      <c r="D50" s="16">
        <v>1412.0740966796875</v>
      </c>
      <c r="E50" s="16">
        <v>6980.80078125</v>
      </c>
      <c r="F50" s="16">
        <v>5719.5205078125</v>
      </c>
      <c r="G50" s="16">
        <v>1247.9078369140625</v>
      </c>
      <c r="H50" s="16">
        <v>628.30169677734375</v>
      </c>
      <c r="I50" s="16">
        <v>5827.8857421875</v>
      </c>
      <c r="J50" s="16">
        <v>684.15496826171875</v>
      </c>
      <c r="K50" s="16">
        <v>1576.4691162109375</v>
      </c>
      <c r="L50" s="33"/>
      <c r="M50" s="33"/>
      <c r="N50" s="65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1924.3238525390625</v>
      </c>
      <c r="D51" s="21">
        <v>1238.172607421875</v>
      </c>
      <c r="E51" s="21">
        <v>6651.91845703125</v>
      </c>
      <c r="F51" s="21">
        <v>6111.79541015625</v>
      </c>
      <c r="G51" s="21">
        <v>1807.455078125</v>
      </c>
      <c r="H51" s="21">
        <v>811.915283203125</v>
      </c>
      <c r="I51" s="21">
        <v>5548.30029296875</v>
      </c>
      <c r="J51" s="21">
        <v>819.22991943359375</v>
      </c>
      <c r="K51" s="22">
        <v>1501.80224609375</v>
      </c>
      <c r="L51" s="33"/>
      <c r="M51" s="33"/>
      <c r="N51" s="65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6"/>
      <c r="B52" s="14">
        <v>4</v>
      </c>
      <c r="C52" s="16">
        <v>3769.10205078125</v>
      </c>
      <c r="D52" s="16">
        <v>1088.2991943359375</v>
      </c>
      <c r="E52" s="16">
        <v>10816.701171875</v>
      </c>
      <c r="F52" s="16">
        <v>6038.56787109375</v>
      </c>
      <c r="G52" s="16">
        <v>1354.037353515625</v>
      </c>
      <c r="H52" s="16">
        <v>859.45843505859375</v>
      </c>
      <c r="I52" s="16">
        <v>6810.943359375</v>
      </c>
      <c r="J52" s="16">
        <v>836.5814208984375</v>
      </c>
      <c r="K52" s="16">
        <v>1557.207763671875</v>
      </c>
      <c r="L52" s="33"/>
      <c r="M52" s="33"/>
      <c r="N52" s="65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16" t="s">
        <v>78</v>
      </c>
      <c r="B54" s="14">
        <v>1</v>
      </c>
      <c r="C54" s="16">
        <v>2101.44189453125</v>
      </c>
      <c r="D54" s="16">
        <v>1800.8433837890625</v>
      </c>
      <c r="E54" s="16">
        <v>9621.7294921875</v>
      </c>
      <c r="F54" s="16">
        <v>5851.36474609375</v>
      </c>
      <c r="G54" s="16">
        <v>2286.739013671875</v>
      </c>
      <c r="H54" s="16">
        <v>828.81231689453125</v>
      </c>
      <c r="I54" s="16">
        <v>6262.23779296875</v>
      </c>
      <c r="J54" s="92">
        <v>758.37591552734375</v>
      </c>
      <c r="K54" s="16">
        <v>1772.748779296875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18"/>
      <c r="B55" s="19">
        <v>2</v>
      </c>
      <c r="C55" s="20">
        <v>3567.4580078125</v>
      </c>
      <c r="D55" s="21">
        <v>1919.4744873046875</v>
      </c>
      <c r="E55" s="21">
        <v>11768.462890625</v>
      </c>
      <c r="F55" s="21">
        <v>6494.15771484375</v>
      </c>
      <c r="G55" s="21">
        <v>1435.928466796875</v>
      </c>
      <c r="H55" s="21">
        <v>416.76632690429688</v>
      </c>
      <c r="I55" s="21">
        <v>6782.87451171875</v>
      </c>
      <c r="J55" s="21">
        <v>787.8924560546875</v>
      </c>
      <c r="K55" s="22">
        <v>1729.357177734375</v>
      </c>
      <c r="L55" s="33"/>
      <c r="M55" s="33"/>
      <c r="N55" s="65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7" spans="1:29" x14ac:dyDescent="0.35">
      <c r="C57" s="33"/>
      <c r="D57" s="33"/>
      <c r="E57" s="33"/>
      <c r="F57" s="33"/>
      <c r="G57" s="33"/>
      <c r="H57" s="33"/>
      <c r="I57" s="33"/>
      <c r="J57" s="33"/>
      <c r="K57" s="33"/>
    </row>
    <row r="58" spans="1:29" x14ac:dyDescent="0.35">
      <c r="C58" s="33"/>
      <c r="D58" s="33"/>
      <c r="E58" s="33"/>
      <c r="F58" s="33"/>
      <c r="G58" s="33"/>
      <c r="H58" s="33"/>
      <c r="I58" s="33"/>
      <c r="J58" s="33"/>
      <c r="K58" s="33"/>
    </row>
  </sheetData>
  <mergeCells count="1">
    <mergeCell ref="A1:D1"/>
  </mergeCells>
  <hyperlinks>
    <hyperlink ref="G1" location="'Table of Content'!A1" display="Back to table of content" xr:uid="{00000000-0004-0000-0200-000000000000}"/>
  </hyperlinks>
  <pageMargins left="0.7" right="0.7" top="0.75" bottom="0.75" header="0.3" footer="0.3"/>
  <ignoredErrors>
    <ignoredError sqref="A9:B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-9.9978637043366805E-2"/>
  </sheetPr>
  <dimension ref="A1:AK61"/>
  <sheetViews>
    <sheetView zoomScale="80" zoomScaleNormal="80" workbookViewId="0">
      <pane xSplit="2" ySplit="3" topLeftCell="C47" activePane="bottomRight" state="frozen"/>
      <selection activeCell="A17" sqref="A17"/>
      <selection pane="topRight" activeCell="A17" sqref="A17"/>
      <selection pane="bottomLeft" activeCell="A17" sqref="A17"/>
      <selection pane="bottomRight" activeCell="K59" sqref="K59"/>
    </sheetView>
  </sheetViews>
  <sheetFormatPr defaultColWidth="9" defaultRowHeight="14.5" x14ac:dyDescent="0.35"/>
  <cols>
    <col min="1" max="1" width="6.54296875" customWidth="1"/>
    <col min="2" max="2" width="10.453125" customWidth="1"/>
    <col min="3" max="12" width="11.453125" customWidth="1"/>
    <col min="13" max="13" width="9.54296875" customWidth="1"/>
    <col min="14" max="14" width="10.453125" bestFit="1" customWidth="1"/>
    <col min="15" max="15" width="9.453125" bestFit="1" customWidth="1"/>
  </cols>
  <sheetData>
    <row r="1" spans="1:16" ht="29" x14ac:dyDescent="0.35">
      <c r="A1" s="95" t="s">
        <v>14</v>
      </c>
      <c r="B1" s="95"/>
      <c r="C1" s="95"/>
      <c r="D1" s="95"/>
      <c r="E1" s="95"/>
      <c r="G1" s="85" t="s">
        <v>71</v>
      </c>
    </row>
    <row r="2" spans="1:16" ht="15.5" x14ac:dyDescent="0.35">
      <c r="A2" s="9" t="s">
        <v>73</v>
      </c>
      <c r="G2" s="85"/>
    </row>
    <row r="3" spans="1:16" ht="72.5" x14ac:dyDescent="0.35">
      <c r="A3" s="10" t="s">
        <v>16</v>
      </c>
      <c r="B3" s="11" t="s">
        <v>17</v>
      </c>
      <c r="C3" s="12" t="s">
        <v>26</v>
      </c>
      <c r="D3" s="12" t="s">
        <v>51</v>
      </c>
      <c r="E3" s="12" t="s">
        <v>27</v>
      </c>
      <c r="F3" s="12" t="s">
        <v>28</v>
      </c>
      <c r="G3" s="12" t="s">
        <v>29</v>
      </c>
      <c r="H3" s="12" t="s">
        <v>3</v>
      </c>
      <c r="I3" s="12" t="s">
        <v>4</v>
      </c>
      <c r="J3" s="12" t="s">
        <v>30</v>
      </c>
      <c r="K3" s="12" t="s">
        <v>31</v>
      </c>
      <c r="L3" s="12" t="s">
        <v>32</v>
      </c>
      <c r="M3" s="12" t="s">
        <v>5</v>
      </c>
    </row>
    <row r="4" spans="1:16" x14ac:dyDescent="0.35">
      <c r="A4" s="13" t="s">
        <v>6</v>
      </c>
      <c r="B4" s="14" t="s">
        <v>23</v>
      </c>
      <c r="C4" s="16">
        <v>534.59375</v>
      </c>
      <c r="D4" s="15">
        <v>1128.9305419921875</v>
      </c>
      <c r="E4" s="16">
        <v>1846.3759765625</v>
      </c>
      <c r="F4" s="16">
        <v>331.64944458007813</v>
      </c>
      <c r="G4" s="16">
        <v>3929.451171875</v>
      </c>
      <c r="H4" s="16">
        <v>2298.85546875</v>
      </c>
      <c r="I4" s="16">
        <v>862.3336181640625</v>
      </c>
      <c r="J4" s="16">
        <v>669.04541015625</v>
      </c>
      <c r="K4" s="16">
        <v>25006.102935791016</v>
      </c>
      <c r="L4" s="25">
        <v>2036.3865966796875</v>
      </c>
      <c r="M4" s="26">
        <v>27042.489532470703</v>
      </c>
      <c r="O4" s="32"/>
      <c r="P4" s="32"/>
    </row>
    <row r="5" spans="1:16" x14ac:dyDescent="0.35">
      <c r="A5" s="18"/>
      <c r="B5" s="19" t="s">
        <v>24</v>
      </c>
      <c r="C5" s="21">
        <v>265.83880615234375</v>
      </c>
      <c r="D5" s="20">
        <v>1732.8743896484375</v>
      </c>
      <c r="E5" s="21">
        <v>2038.428466796875</v>
      </c>
      <c r="F5" s="21">
        <v>435.80804443359375</v>
      </c>
      <c r="G5" s="21">
        <v>2638.35546875</v>
      </c>
      <c r="H5" s="21">
        <v>2338.04833984375</v>
      </c>
      <c r="I5" s="21">
        <v>1037.724365234375</v>
      </c>
      <c r="J5" s="21">
        <v>661.9598388671875</v>
      </c>
      <c r="K5" s="21">
        <v>26741.023406982422</v>
      </c>
      <c r="L5" s="27">
        <v>2308.134521484375</v>
      </c>
      <c r="M5" s="28">
        <v>29049.157928466797</v>
      </c>
      <c r="O5" s="32"/>
      <c r="P5" s="32"/>
    </row>
    <row r="6" spans="1:16" x14ac:dyDescent="0.35">
      <c r="A6" s="13"/>
      <c r="B6" s="14">
        <v>3</v>
      </c>
      <c r="C6" s="16">
        <v>619.47918701171875</v>
      </c>
      <c r="D6" s="15">
        <v>2963.54931640625</v>
      </c>
      <c r="E6" s="16">
        <v>1977.7032470703125</v>
      </c>
      <c r="F6" s="16">
        <v>423.64141845703125</v>
      </c>
      <c r="G6" s="16">
        <v>4057.84814453125</v>
      </c>
      <c r="H6" s="16">
        <v>3069.458251953125</v>
      </c>
      <c r="I6" s="16">
        <v>1007.037841796875</v>
      </c>
      <c r="J6" s="16">
        <v>671.64263916015625</v>
      </c>
      <c r="K6" s="16">
        <v>28881.010375976563</v>
      </c>
      <c r="L6" s="25">
        <v>2411.1171875</v>
      </c>
      <c r="M6" s="26">
        <v>31292.127563476563</v>
      </c>
      <c r="O6" s="32"/>
      <c r="P6" s="32"/>
    </row>
    <row r="7" spans="1:16" x14ac:dyDescent="0.35">
      <c r="A7" s="18"/>
      <c r="B7" s="19">
        <v>4</v>
      </c>
      <c r="C7" s="21">
        <v>327.1099853515625</v>
      </c>
      <c r="D7" s="20">
        <v>1781.06689453125</v>
      </c>
      <c r="E7" s="21">
        <v>1803.5242919921875</v>
      </c>
      <c r="F7" s="21">
        <v>493.10324096679688</v>
      </c>
      <c r="G7" s="21">
        <v>2816.56298828125</v>
      </c>
      <c r="H7" s="21">
        <v>2880.04296875</v>
      </c>
      <c r="I7" s="21">
        <v>1124.2120361328125</v>
      </c>
      <c r="J7" s="21">
        <v>698.0938720703125</v>
      </c>
      <c r="K7" s="21">
        <v>27528.531860351563</v>
      </c>
      <c r="L7" s="27">
        <v>2510.842041015625</v>
      </c>
      <c r="M7" s="28">
        <v>30039.373901367188</v>
      </c>
      <c r="O7" s="32"/>
      <c r="P7" s="32"/>
    </row>
    <row r="8" spans="1:16" x14ac:dyDescent="0.35">
      <c r="A8" s="13"/>
      <c r="B8" s="14"/>
      <c r="C8" s="16"/>
      <c r="D8" s="15"/>
      <c r="E8" s="16"/>
      <c r="F8" s="16"/>
      <c r="G8" s="16"/>
      <c r="H8" s="16"/>
      <c r="I8" s="16"/>
      <c r="J8" s="16"/>
      <c r="K8" s="16"/>
      <c r="L8" s="25"/>
      <c r="M8" s="26"/>
      <c r="O8" s="32"/>
      <c r="P8" s="32"/>
    </row>
    <row r="9" spans="1:16" x14ac:dyDescent="0.35">
      <c r="A9" s="18" t="s">
        <v>7</v>
      </c>
      <c r="B9" s="19" t="s">
        <v>23</v>
      </c>
      <c r="C9" s="21">
        <v>792.141357421875</v>
      </c>
      <c r="D9" s="20">
        <v>1000.87646484375</v>
      </c>
      <c r="E9" s="21">
        <v>1920.6793212890625</v>
      </c>
      <c r="F9" s="21">
        <v>307.08377075195313</v>
      </c>
      <c r="G9" s="21">
        <v>3758.065185546875</v>
      </c>
      <c r="H9" s="21">
        <v>2997.148681640625</v>
      </c>
      <c r="I9" s="21">
        <v>1396.8626708984375</v>
      </c>
      <c r="J9" s="21">
        <v>740.57208251953125</v>
      </c>
      <c r="K9" s="21">
        <v>27979.8232421875</v>
      </c>
      <c r="L9" s="27">
        <v>2241.35498046875</v>
      </c>
      <c r="M9" s="28">
        <v>30221.17822265625</v>
      </c>
      <c r="O9" s="32"/>
      <c r="P9" s="32"/>
    </row>
    <row r="10" spans="1:16" x14ac:dyDescent="0.35">
      <c r="A10" s="13"/>
      <c r="B10" s="14" t="s">
        <v>24</v>
      </c>
      <c r="C10" s="16">
        <v>399.40948486328125</v>
      </c>
      <c r="D10" s="15">
        <v>2137.31201171875</v>
      </c>
      <c r="E10" s="16">
        <v>1644.6591796875</v>
      </c>
      <c r="F10" s="16">
        <v>458.75335693359375</v>
      </c>
      <c r="G10" s="16">
        <v>3160.452392578125</v>
      </c>
      <c r="H10" s="16">
        <v>3023.5537109375</v>
      </c>
      <c r="I10" s="16">
        <v>953.20074462890625</v>
      </c>
      <c r="J10" s="16">
        <v>774.96673583984375</v>
      </c>
      <c r="K10" s="16">
        <v>30915.295104980469</v>
      </c>
      <c r="L10" s="25">
        <v>2316.764892578125</v>
      </c>
      <c r="M10" s="26">
        <v>33232.059997558594</v>
      </c>
      <c r="O10" s="32"/>
      <c r="P10" s="32"/>
    </row>
    <row r="11" spans="1:16" x14ac:dyDescent="0.35">
      <c r="A11" s="18"/>
      <c r="B11" s="19">
        <v>3</v>
      </c>
      <c r="C11" s="21">
        <v>861.18621826171875</v>
      </c>
      <c r="D11" s="20">
        <v>2190.96533203125</v>
      </c>
      <c r="E11" s="21">
        <v>2520.3388671875</v>
      </c>
      <c r="F11" s="21">
        <v>401.65228271484375</v>
      </c>
      <c r="G11" s="21">
        <v>4443.9970703125</v>
      </c>
      <c r="H11" s="21">
        <v>3437.52490234375</v>
      </c>
      <c r="I11" s="21">
        <v>936.45343017578125</v>
      </c>
      <c r="J11" s="21">
        <v>800.57958984375</v>
      </c>
      <c r="K11" s="21">
        <v>33012.645568847656</v>
      </c>
      <c r="L11" s="27">
        <v>2678.660888671875</v>
      </c>
      <c r="M11" s="28">
        <v>35691.306457519531</v>
      </c>
      <c r="O11" s="32"/>
      <c r="P11" s="32"/>
    </row>
    <row r="12" spans="1:16" x14ac:dyDescent="0.35">
      <c r="A12" s="13"/>
      <c r="B12" s="14">
        <v>4</v>
      </c>
      <c r="C12" s="16">
        <v>474.75955200195313</v>
      </c>
      <c r="D12" s="15">
        <v>2537.703857421875</v>
      </c>
      <c r="E12" s="16">
        <v>2034.107177734375</v>
      </c>
      <c r="F12" s="16">
        <v>578.2900390625</v>
      </c>
      <c r="G12" s="16">
        <v>3434.531982421875</v>
      </c>
      <c r="H12" s="16">
        <v>3159.027099609375</v>
      </c>
      <c r="I12" s="16">
        <v>1285.827880859375</v>
      </c>
      <c r="J12" s="16">
        <v>817.41064453125</v>
      </c>
      <c r="K12" s="16">
        <v>32776.927886962891</v>
      </c>
      <c r="L12" s="25">
        <v>2914.50048828125</v>
      </c>
      <c r="M12" s="26">
        <v>35691.428375244141</v>
      </c>
      <c r="O12" s="32"/>
      <c r="P12" s="32"/>
    </row>
    <row r="13" spans="1:16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32"/>
      <c r="P13" s="32"/>
    </row>
    <row r="14" spans="1:16" x14ac:dyDescent="0.35">
      <c r="A14" s="14" t="s">
        <v>8</v>
      </c>
      <c r="B14" s="13">
        <v>1</v>
      </c>
      <c r="C14" s="23">
        <v>748.14227294921875</v>
      </c>
      <c r="D14" s="23">
        <v>2523.731201171875</v>
      </c>
      <c r="E14" s="23">
        <v>1686.4051513671875</v>
      </c>
      <c r="F14" s="23">
        <v>320.88064575195313</v>
      </c>
      <c r="G14" s="23">
        <v>4312.77734375</v>
      </c>
      <c r="H14" s="23">
        <v>3227.67529296875</v>
      </c>
      <c r="I14" s="23">
        <v>1469.245849609375</v>
      </c>
      <c r="J14" s="23">
        <v>825.19757080078125</v>
      </c>
      <c r="K14" s="23">
        <v>32559.011444091797</v>
      </c>
      <c r="L14" s="23">
        <v>2574.3427734375</v>
      </c>
      <c r="M14" s="23">
        <v>35133.354217529297</v>
      </c>
      <c r="O14" s="32"/>
      <c r="P14" s="32"/>
    </row>
    <row r="15" spans="1:16" x14ac:dyDescent="0.35">
      <c r="A15" s="18"/>
      <c r="B15" s="19">
        <v>2</v>
      </c>
      <c r="C15" s="29">
        <v>364.31924438476563</v>
      </c>
      <c r="D15" s="29">
        <v>2344.6953125</v>
      </c>
      <c r="E15" s="29">
        <v>2112.437255859375</v>
      </c>
      <c r="F15" s="29">
        <v>504.96514892578125</v>
      </c>
      <c r="G15" s="29">
        <v>3659.4755859375</v>
      </c>
      <c r="H15" s="29">
        <v>3069.898193359375</v>
      </c>
      <c r="I15" s="29">
        <v>1114.514404296875</v>
      </c>
      <c r="J15" s="29">
        <v>837.39984130859375</v>
      </c>
      <c r="K15" s="29">
        <v>32523.168670654297</v>
      </c>
      <c r="L15" s="29">
        <v>2699.81298828125</v>
      </c>
      <c r="M15" s="29">
        <v>35222.981658935547</v>
      </c>
      <c r="O15" s="32"/>
      <c r="P15" s="32"/>
    </row>
    <row r="16" spans="1:16" x14ac:dyDescent="0.35">
      <c r="A16" s="14"/>
      <c r="B16" s="13">
        <v>3</v>
      </c>
      <c r="C16" s="23">
        <v>676.3834228515625</v>
      </c>
      <c r="D16" s="23">
        <v>2356.53564453125</v>
      </c>
      <c r="E16" s="23">
        <v>2150.2587890625</v>
      </c>
      <c r="F16" s="23">
        <v>520.95037841796875</v>
      </c>
      <c r="G16" s="23">
        <v>4940.7236328125</v>
      </c>
      <c r="H16" s="23">
        <v>3265.2734375</v>
      </c>
      <c r="I16" s="23">
        <v>1145.9742431640625</v>
      </c>
      <c r="J16" s="23">
        <v>853.75750732421875</v>
      </c>
      <c r="K16" s="23">
        <v>34360.252197265625</v>
      </c>
      <c r="L16" s="23">
        <v>3060.2041015625</v>
      </c>
      <c r="M16" s="23">
        <v>37420.456298828125</v>
      </c>
      <c r="O16" s="32"/>
      <c r="P16" s="32"/>
    </row>
    <row r="17" spans="1:37" x14ac:dyDescent="0.35">
      <c r="B17" s="19">
        <v>4</v>
      </c>
      <c r="C17" s="29">
        <v>318.52593994140625</v>
      </c>
      <c r="D17" s="29">
        <v>2949.018798828125</v>
      </c>
      <c r="E17" s="29">
        <v>2656.359375</v>
      </c>
      <c r="F17" s="29">
        <v>586.4786376953125</v>
      </c>
      <c r="G17" s="29">
        <v>3794.404052734375</v>
      </c>
      <c r="H17" s="29">
        <v>3244.78857421875</v>
      </c>
      <c r="I17" s="29">
        <v>1453.151123046875</v>
      </c>
      <c r="J17" s="29">
        <v>874.2705078125</v>
      </c>
      <c r="K17" s="29">
        <v>35123.9931640625</v>
      </c>
      <c r="L17" s="29">
        <v>3117.86376953125</v>
      </c>
      <c r="M17" s="29">
        <v>38241.85693359375</v>
      </c>
      <c r="O17" s="32"/>
      <c r="P17" s="32"/>
    </row>
    <row r="18" spans="1:37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O18" s="32"/>
      <c r="P18" s="32"/>
    </row>
    <row r="19" spans="1:37" x14ac:dyDescent="0.35">
      <c r="A19" s="28" t="s">
        <v>9</v>
      </c>
      <c r="B19" s="28">
        <v>1</v>
      </c>
      <c r="C19" s="30">
        <v>728.8306884765625</v>
      </c>
      <c r="D19" s="30">
        <v>2884.928955078125</v>
      </c>
      <c r="E19" s="30">
        <v>1735.3497314453125</v>
      </c>
      <c r="F19" s="30">
        <v>341.17745971679688</v>
      </c>
      <c r="G19" s="30">
        <v>4635.9111328125</v>
      </c>
      <c r="H19" s="30">
        <v>3901.35595703125</v>
      </c>
      <c r="I19" s="30">
        <v>1577.1636962890625</v>
      </c>
      <c r="J19" s="30">
        <v>898.834228515625</v>
      </c>
      <c r="K19" s="30">
        <v>35173.961944580078</v>
      </c>
      <c r="L19" s="30">
        <v>2934.278076171875</v>
      </c>
      <c r="M19" s="30">
        <v>38108.240020751953</v>
      </c>
      <c r="O19" s="32"/>
      <c r="P19" s="32"/>
    </row>
    <row r="20" spans="1:37" x14ac:dyDescent="0.35">
      <c r="A20" s="26"/>
      <c r="B20" s="26">
        <v>2</v>
      </c>
      <c r="C20" s="31">
        <v>397.24798583984375</v>
      </c>
      <c r="D20" s="31">
        <v>2271.444580078125</v>
      </c>
      <c r="E20" s="31">
        <v>2166.5029296875</v>
      </c>
      <c r="F20" s="31">
        <v>417.87026977539063</v>
      </c>
      <c r="G20" s="31">
        <v>3614.342529296875</v>
      </c>
      <c r="H20" s="31">
        <v>3504.89404296875</v>
      </c>
      <c r="I20" s="31">
        <v>1309.9820556640625</v>
      </c>
      <c r="J20" s="31">
        <v>921.8348388671875</v>
      </c>
      <c r="K20" s="31">
        <v>33872.982818603516</v>
      </c>
      <c r="L20" s="31">
        <v>2979.41259765625</v>
      </c>
      <c r="M20" s="31">
        <v>36852.395416259766</v>
      </c>
      <c r="O20" s="32"/>
      <c r="P20" s="32"/>
    </row>
    <row r="21" spans="1:37" x14ac:dyDescent="0.35">
      <c r="A21" s="28"/>
      <c r="B21" s="28">
        <v>3</v>
      </c>
      <c r="C21" s="30">
        <v>765.7423095703125</v>
      </c>
      <c r="D21" s="30">
        <v>2842.2412109375</v>
      </c>
      <c r="E21" s="30">
        <v>2838.2548828125</v>
      </c>
      <c r="F21" s="30">
        <v>391.51229858398438</v>
      </c>
      <c r="G21" s="30">
        <v>4907.22119140625</v>
      </c>
      <c r="H21" s="30">
        <v>3734.8486328125</v>
      </c>
      <c r="I21" s="30">
        <v>1258.904296875</v>
      </c>
      <c r="J21" s="30">
        <v>943.17041015625</v>
      </c>
      <c r="K21" s="30">
        <v>37670.306304931641</v>
      </c>
      <c r="L21" s="30">
        <v>3218.60791015625</v>
      </c>
      <c r="M21" s="30">
        <v>40888.914215087891</v>
      </c>
      <c r="O21" s="32"/>
      <c r="P21" s="32"/>
    </row>
    <row r="22" spans="1:37" x14ac:dyDescent="0.35">
      <c r="A22" s="26"/>
      <c r="B22" s="26">
        <v>4</v>
      </c>
      <c r="C22" s="31">
        <v>455.75250244140625</v>
      </c>
      <c r="D22" s="31">
        <v>2887.746826171875</v>
      </c>
      <c r="E22" s="31">
        <v>2577.942138671875</v>
      </c>
      <c r="F22" s="31">
        <v>591.90093994140625</v>
      </c>
      <c r="G22" s="31">
        <v>4487.39208984375</v>
      </c>
      <c r="H22" s="31">
        <v>3742.8251953125</v>
      </c>
      <c r="I22" s="31">
        <v>1488.790283203125</v>
      </c>
      <c r="J22" s="31">
        <v>962.84100341796875</v>
      </c>
      <c r="K22" s="31">
        <v>38343.245300292969</v>
      </c>
      <c r="L22" s="31">
        <v>3514.880126953125</v>
      </c>
      <c r="M22" s="31">
        <v>41858.125427246094</v>
      </c>
      <c r="O22" s="32"/>
      <c r="P22" s="32"/>
      <c r="Q22" s="1"/>
    </row>
    <row r="23" spans="1:37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32"/>
      <c r="P23" s="32"/>
    </row>
    <row r="24" spans="1:37" x14ac:dyDescent="0.35">
      <c r="A24" s="26" t="s">
        <v>10</v>
      </c>
      <c r="B24" s="26">
        <v>1</v>
      </c>
      <c r="C24" s="31">
        <v>852.6600341796875</v>
      </c>
      <c r="D24" s="31">
        <v>2933.2744140625</v>
      </c>
      <c r="E24" s="31">
        <v>1924.6180419921875</v>
      </c>
      <c r="F24" s="31">
        <v>360.51373291015625</v>
      </c>
      <c r="G24" s="31">
        <v>5473.4384765625</v>
      </c>
      <c r="H24" s="31">
        <v>4356.646484375</v>
      </c>
      <c r="I24" s="31">
        <v>1825.173828125</v>
      </c>
      <c r="J24" s="31">
        <v>980.8826904296875</v>
      </c>
      <c r="K24" s="31">
        <v>38093.880737304688</v>
      </c>
      <c r="L24" s="31">
        <v>3137.98486328125</v>
      </c>
      <c r="M24" s="31">
        <v>41231.865600585938</v>
      </c>
      <c r="O24" s="32"/>
      <c r="P24" s="32"/>
      <c r="Q24" s="1"/>
      <c r="R24" s="2"/>
      <c r="S24" s="2"/>
      <c r="T24" s="2"/>
    </row>
    <row r="25" spans="1:37" x14ac:dyDescent="0.35">
      <c r="A25" s="28"/>
      <c r="B25" s="28">
        <v>2</v>
      </c>
      <c r="C25" s="30">
        <v>436.42681884765625</v>
      </c>
      <c r="D25" s="30">
        <v>3011.80029296875</v>
      </c>
      <c r="E25" s="30">
        <v>2389.33203125</v>
      </c>
      <c r="F25" s="30">
        <v>416.38040161132813</v>
      </c>
      <c r="G25" s="30">
        <v>3958.109375</v>
      </c>
      <c r="H25" s="30">
        <v>3991.8759765625</v>
      </c>
      <c r="I25" s="30">
        <v>1427.7763671875</v>
      </c>
      <c r="J25" s="30">
        <v>997.99700927734375</v>
      </c>
      <c r="K25" s="30">
        <v>37177.006927490234</v>
      </c>
      <c r="L25" s="30">
        <v>3181.849609375</v>
      </c>
      <c r="M25" s="30">
        <v>40358.856536865234</v>
      </c>
      <c r="O25" s="32"/>
      <c r="P25" s="32"/>
      <c r="Q25" s="1"/>
      <c r="R25" s="2"/>
      <c r="S25" s="2"/>
      <c r="T25" s="2"/>
    </row>
    <row r="26" spans="1:37" x14ac:dyDescent="0.35">
      <c r="A26" s="26"/>
      <c r="B26" s="26">
        <v>3</v>
      </c>
      <c r="C26" s="31">
        <v>825.148193359375</v>
      </c>
      <c r="D26" s="31">
        <v>3384.291015625</v>
      </c>
      <c r="E26" s="31">
        <v>2794.865234375</v>
      </c>
      <c r="F26" s="31">
        <v>469.02996826171875</v>
      </c>
      <c r="G26" s="31">
        <v>5062.63818359375</v>
      </c>
      <c r="H26" s="31">
        <v>4111.4931640625</v>
      </c>
      <c r="I26" s="31">
        <v>1521.2091064453125</v>
      </c>
      <c r="J26" s="31">
        <v>1014.2195434570313</v>
      </c>
      <c r="K26" s="31">
        <v>41823.495971679688</v>
      </c>
      <c r="L26" s="31">
        <v>3321.5576171875</v>
      </c>
      <c r="M26" s="31">
        <v>45145.053588867188</v>
      </c>
      <c r="O26" s="32"/>
      <c r="P26" s="32"/>
      <c r="Q26" s="1"/>
      <c r="R26" s="2"/>
      <c r="S26" s="2"/>
      <c r="T26" s="2"/>
    </row>
    <row r="27" spans="1:37" x14ac:dyDescent="0.35">
      <c r="B27" s="28">
        <v>4</v>
      </c>
      <c r="C27" s="30">
        <v>508.16900634765625</v>
      </c>
      <c r="D27" s="30">
        <v>2955.849609375</v>
      </c>
      <c r="E27" s="30">
        <v>3197.623046875</v>
      </c>
      <c r="F27" s="30">
        <v>553.11102294921875</v>
      </c>
      <c r="G27" s="30">
        <v>5128.21435546875</v>
      </c>
      <c r="H27" s="30">
        <v>4077.560546875</v>
      </c>
      <c r="I27" s="30">
        <v>1579.0394287109375</v>
      </c>
      <c r="J27" s="30">
        <v>1029.5501708984375</v>
      </c>
      <c r="K27" s="30">
        <v>41387.4169921875</v>
      </c>
      <c r="L27" s="30">
        <v>3446.81982421875</v>
      </c>
      <c r="M27" s="30">
        <v>44834.23681640625</v>
      </c>
      <c r="O27" s="32"/>
      <c r="P27" s="32"/>
      <c r="Q27" s="1"/>
      <c r="R27" s="2"/>
      <c r="S27" s="2"/>
      <c r="T27" s="2"/>
    </row>
    <row r="28" spans="1:37" x14ac:dyDescent="0.35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32"/>
      <c r="R28" s="2"/>
      <c r="S28" s="2"/>
      <c r="T28" s="2"/>
    </row>
    <row r="29" spans="1:37" x14ac:dyDescent="0.35">
      <c r="A29" s="28" t="s">
        <v>11</v>
      </c>
      <c r="B29" s="28">
        <v>1</v>
      </c>
      <c r="C29" s="30">
        <v>547.08331298828125</v>
      </c>
      <c r="D29" s="30">
        <v>3097.235595703125</v>
      </c>
      <c r="E29" s="30">
        <v>2689.296630859375</v>
      </c>
      <c r="F29" s="30">
        <v>302.11892700195313</v>
      </c>
      <c r="G29" s="30">
        <v>5959.056640625</v>
      </c>
      <c r="H29" s="30">
        <v>4588.4033203125</v>
      </c>
      <c r="I29" s="30">
        <v>1928.1536865234375</v>
      </c>
      <c r="J29" s="30">
        <v>1056.005859375</v>
      </c>
      <c r="K29" s="30">
        <v>41506.958343505859</v>
      </c>
      <c r="L29" s="30">
        <v>3290.6728515625</v>
      </c>
      <c r="M29" s="30">
        <v>44797.631195068359</v>
      </c>
      <c r="N29" s="32"/>
      <c r="O29" s="32"/>
      <c r="P29" s="32"/>
      <c r="R29" s="2"/>
      <c r="S29" s="2"/>
      <c r="T29" s="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35">
      <c r="A30" s="26"/>
      <c r="B30" s="26">
        <v>2</v>
      </c>
      <c r="C30" s="31">
        <v>443.06002807617188</v>
      </c>
      <c r="D30" s="31">
        <v>3630.30810546875</v>
      </c>
      <c r="E30" s="31">
        <v>2372.8779296875</v>
      </c>
      <c r="F30" s="31">
        <v>409.29666137695313</v>
      </c>
      <c r="G30" s="31">
        <v>4676.67626953125</v>
      </c>
      <c r="H30" s="31">
        <v>4244.314453125</v>
      </c>
      <c r="I30" s="31">
        <v>1161.3551025390625</v>
      </c>
      <c r="J30" s="31">
        <v>1068.4127197265625</v>
      </c>
      <c r="K30" s="31">
        <v>40711.692199707031</v>
      </c>
      <c r="L30" s="31">
        <v>3455.9609375</v>
      </c>
      <c r="M30" s="31">
        <v>44167.653137207031</v>
      </c>
      <c r="O30" s="32"/>
      <c r="P30" s="32"/>
      <c r="R30" s="2"/>
      <c r="S30" s="2"/>
      <c r="T30" s="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7" x14ac:dyDescent="0.35">
      <c r="B31" s="28">
        <v>3</v>
      </c>
      <c r="C31" s="30">
        <v>831.70416259765625</v>
      </c>
      <c r="D31" s="30">
        <v>3434.14794921875</v>
      </c>
      <c r="E31" s="30">
        <v>2961.035400390625</v>
      </c>
      <c r="F31" s="30">
        <v>530.40155029296875</v>
      </c>
      <c r="G31" s="30">
        <v>5046.8271484375</v>
      </c>
      <c r="H31" s="30">
        <v>4150.21142578125</v>
      </c>
      <c r="I31" s="30">
        <v>1499.4130859375</v>
      </c>
      <c r="J31" s="30">
        <v>1071.8480224609375</v>
      </c>
      <c r="K31" s="30">
        <v>42695.071166992188</v>
      </c>
      <c r="L31" s="30">
        <v>3384.73681640625</v>
      </c>
      <c r="M31" s="30">
        <v>46079.807983398438</v>
      </c>
      <c r="O31" s="32"/>
      <c r="P31" s="32"/>
      <c r="R31" s="2"/>
      <c r="S31" s="2"/>
      <c r="T31" s="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7" x14ac:dyDescent="0.35">
      <c r="A32" s="26"/>
      <c r="B32" s="26">
        <v>4</v>
      </c>
      <c r="C32" s="31">
        <v>637.2479248046875</v>
      </c>
      <c r="D32" s="31">
        <v>3814.39453125</v>
      </c>
      <c r="E32" s="31">
        <v>2751.3662109375</v>
      </c>
      <c r="F32" s="31">
        <v>621.0791015625</v>
      </c>
      <c r="G32" s="31">
        <v>5039.26806640625</v>
      </c>
      <c r="H32" s="31">
        <v>4446.7841796875</v>
      </c>
      <c r="I32" s="31">
        <v>1558.5809326171875</v>
      </c>
      <c r="J32" s="31">
        <v>1066.3121337890625</v>
      </c>
      <c r="K32" s="31">
        <v>42543.67138671875</v>
      </c>
      <c r="L32" s="31">
        <v>3478.279052734375</v>
      </c>
      <c r="M32" s="31">
        <v>46021.950439453125</v>
      </c>
      <c r="O32" s="32"/>
      <c r="P32" s="32"/>
      <c r="R32" s="2"/>
      <c r="S32" s="2"/>
      <c r="T32" s="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32"/>
      <c r="P33" s="32"/>
      <c r="R33" s="2"/>
      <c r="S33" s="2"/>
      <c r="T33" s="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5">
      <c r="A34" s="26" t="s">
        <v>12</v>
      </c>
      <c r="B34" s="26">
        <v>1</v>
      </c>
      <c r="C34" s="31">
        <v>625.800048828125</v>
      </c>
      <c r="D34" s="31">
        <v>3489.137451171875</v>
      </c>
      <c r="E34" s="31">
        <v>1999.6688232421875</v>
      </c>
      <c r="F34" s="31">
        <v>342.39981079101563</v>
      </c>
      <c r="G34" s="31">
        <v>5706.97216796875</v>
      </c>
      <c r="H34" s="31">
        <v>4772.8095703125</v>
      </c>
      <c r="I34" s="31">
        <v>1929.1951904296875</v>
      </c>
      <c r="J34" s="31">
        <v>1048.7264404296875</v>
      </c>
      <c r="K34" s="31">
        <v>41262.034637451172</v>
      </c>
      <c r="L34" s="31">
        <v>3359.211181640625</v>
      </c>
      <c r="M34" s="31">
        <v>44621.245819091797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x14ac:dyDescent="0.35">
      <c r="A35" s="28"/>
      <c r="B35" s="28">
        <v>2</v>
      </c>
      <c r="C35" s="30">
        <v>503.56570434570313</v>
      </c>
      <c r="D35" s="30">
        <v>2887.0244140625</v>
      </c>
      <c r="E35" s="30">
        <v>3213.07177734375</v>
      </c>
      <c r="F35" s="30">
        <v>459.39230346679688</v>
      </c>
      <c r="G35" s="30">
        <v>4170.49609375</v>
      </c>
      <c r="H35" s="30">
        <v>4443.1982421875</v>
      </c>
      <c r="I35" s="30">
        <v>1187.5924072265625</v>
      </c>
      <c r="J35" s="30">
        <v>1072.7462158203125</v>
      </c>
      <c r="K35" s="30">
        <v>40704.855224609375</v>
      </c>
      <c r="L35" s="30">
        <v>3573.686279296875</v>
      </c>
      <c r="M35" s="30">
        <v>44278.54150390625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x14ac:dyDescent="0.35">
      <c r="A36" s="26"/>
      <c r="B36" s="26">
        <v>3</v>
      </c>
      <c r="C36" s="31">
        <v>672.59320068359375</v>
      </c>
      <c r="D36" s="31">
        <v>3185.0888671875</v>
      </c>
      <c r="E36" s="31">
        <v>2942.6025390625</v>
      </c>
      <c r="F36" s="31">
        <v>482.77389526367188</v>
      </c>
      <c r="G36" s="31">
        <v>5550.021484375</v>
      </c>
      <c r="H36" s="31">
        <v>4723.90576171875</v>
      </c>
      <c r="I36" s="31">
        <v>1457.236572265625</v>
      </c>
      <c r="J36" s="31">
        <v>1137.0938720703125</v>
      </c>
      <c r="K36" s="57">
        <v>42422.238800048828</v>
      </c>
      <c r="L36" s="57">
        <v>3159.994140625</v>
      </c>
      <c r="M36" s="57">
        <v>45582.232940673828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x14ac:dyDescent="0.35">
      <c r="A37" s="18"/>
      <c r="B37" s="19">
        <v>4</v>
      </c>
      <c r="C37" s="20">
        <v>774.647216796875</v>
      </c>
      <c r="D37" s="21">
        <v>3070.3193359375</v>
      </c>
      <c r="E37" s="21">
        <v>3081.298095703125</v>
      </c>
      <c r="F37" s="21">
        <v>626.37750244140625</v>
      </c>
      <c r="G37" s="21">
        <v>5401.18798828125</v>
      </c>
      <c r="H37" s="21">
        <v>4649.93115234375</v>
      </c>
      <c r="I37" s="21">
        <v>1443.177490234375</v>
      </c>
      <c r="J37" s="21">
        <v>1241.769287109375</v>
      </c>
      <c r="K37" s="22">
        <v>43348.665344238281</v>
      </c>
      <c r="L37" s="24">
        <v>3380.109130859375</v>
      </c>
      <c r="M37" s="29">
        <v>46728.774475097656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23"/>
      <c r="M38" s="5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5">
      <c r="A39" s="18" t="s">
        <v>49</v>
      </c>
      <c r="B39" s="19">
        <v>1</v>
      </c>
      <c r="C39" s="20">
        <v>771.9913330078125</v>
      </c>
      <c r="D39" s="21">
        <v>2513.498291015625</v>
      </c>
      <c r="E39" s="21">
        <v>2730.783935546875</v>
      </c>
      <c r="F39" s="21">
        <v>390.11062622070313</v>
      </c>
      <c r="G39" s="21">
        <v>5902.23046875</v>
      </c>
      <c r="H39" s="21">
        <v>4931.705078125</v>
      </c>
      <c r="I39" s="21">
        <v>1487.9390869140625</v>
      </c>
      <c r="J39" s="21">
        <v>1370.287841796875</v>
      </c>
      <c r="K39" s="22">
        <v>40630.865875244141</v>
      </c>
      <c r="L39" s="24">
        <v>2962.986328125</v>
      </c>
      <c r="M39" s="29">
        <v>43593.852203369141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5">
      <c r="A40" s="13"/>
      <c r="B40" s="26">
        <v>2</v>
      </c>
      <c r="C40" s="15">
        <v>741.53704833984375</v>
      </c>
      <c r="D40" s="16">
        <v>3006.98974609375</v>
      </c>
      <c r="E40" s="16">
        <v>1953.210693359375</v>
      </c>
      <c r="F40" s="16">
        <v>377.67718505859375</v>
      </c>
      <c r="G40" s="16">
        <v>3987.749755859375</v>
      </c>
      <c r="H40" s="16">
        <v>4537.2568359375</v>
      </c>
      <c r="I40" s="16">
        <v>1378.8709716796875</v>
      </c>
      <c r="J40" s="16">
        <v>712.8118896484375</v>
      </c>
      <c r="K40" s="17">
        <v>39317.052551269531</v>
      </c>
      <c r="L40" s="17">
        <v>2212.01611328125</v>
      </c>
      <c r="M40" s="60">
        <v>41529.068664550781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5">
      <c r="A41" s="18"/>
      <c r="B41" s="19">
        <v>3</v>
      </c>
      <c r="C41" s="20">
        <v>745.72564697265625</v>
      </c>
      <c r="D41" s="21">
        <v>3160.4775390625</v>
      </c>
      <c r="E41" s="21">
        <v>4621.39990234375</v>
      </c>
      <c r="F41" s="21">
        <v>467.423583984375</v>
      </c>
      <c r="G41" s="21">
        <v>5404.69677734375</v>
      </c>
      <c r="H41" s="21">
        <v>4767.25341796875</v>
      </c>
      <c r="I41" s="21">
        <v>1624.5928955078125</v>
      </c>
      <c r="J41" s="21">
        <v>976.695068359375</v>
      </c>
      <c r="K41" s="22">
        <v>41206.302734375</v>
      </c>
      <c r="L41" s="24">
        <v>2514.904052734375</v>
      </c>
      <c r="M41" s="29">
        <v>43721.206787109375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5">
      <c r="A42" s="13"/>
      <c r="B42" s="14">
        <v>4</v>
      </c>
      <c r="C42" s="15">
        <v>717.0882568359375</v>
      </c>
      <c r="D42" s="16">
        <v>3511.3388671875</v>
      </c>
      <c r="E42" s="16">
        <v>2095.07861328125</v>
      </c>
      <c r="F42" s="16">
        <v>563.21380615234375</v>
      </c>
      <c r="G42" s="16">
        <v>4934.34033203125</v>
      </c>
      <c r="H42" s="16">
        <v>4539.48095703125</v>
      </c>
      <c r="I42" s="16">
        <v>1836.0687255859375</v>
      </c>
      <c r="J42" s="16">
        <v>1244.255126953125</v>
      </c>
      <c r="K42" s="17">
        <v>42201.33642578125</v>
      </c>
      <c r="L42" s="23">
        <v>3197.606201171875</v>
      </c>
      <c r="M42" s="58">
        <v>45398.942626953125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4"/>
      <c r="M43" s="29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5">
      <c r="A44" s="13" t="s">
        <v>53</v>
      </c>
      <c r="B44" s="26">
        <v>1</v>
      </c>
      <c r="C44" s="15">
        <v>734.9794921875</v>
      </c>
      <c r="D44" s="16">
        <v>3918.17236328125</v>
      </c>
      <c r="E44" s="16">
        <v>2530.23583984375</v>
      </c>
      <c r="F44" s="16">
        <v>341.65573120117188</v>
      </c>
      <c r="G44" s="16">
        <v>4868.25927734375</v>
      </c>
      <c r="H44" s="16">
        <v>5172.873046875</v>
      </c>
      <c r="I44" s="16">
        <v>1904.3812255859375</v>
      </c>
      <c r="J44" s="16">
        <v>1217.7196044921875</v>
      </c>
      <c r="K44" s="17">
        <v>40213.061248779297</v>
      </c>
      <c r="L44" s="17">
        <v>3287.647216796875</v>
      </c>
      <c r="M44" s="60">
        <v>43500.708465576172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5">
      <c r="B45" s="19">
        <v>2</v>
      </c>
      <c r="C45" s="20">
        <v>715.7471923828125</v>
      </c>
      <c r="D45" s="21">
        <v>2795.012451171875</v>
      </c>
      <c r="E45" s="21">
        <v>1873.7760009765625</v>
      </c>
      <c r="F45" s="21">
        <v>471.57073974609375</v>
      </c>
      <c r="G45" s="21">
        <v>4501.7861328125</v>
      </c>
      <c r="H45" s="21">
        <v>4565.2509765625</v>
      </c>
      <c r="I45" s="21">
        <v>1237.79931640625</v>
      </c>
      <c r="J45" s="21">
        <v>849.44842529296875</v>
      </c>
      <c r="K45" s="22">
        <v>40050.351379394531</v>
      </c>
      <c r="L45" s="24">
        <v>3668.294189453125</v>
      </c>
      <c r="M45" s="29">
        <v>43718.645568847656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5">
      <c r="A46" s="13"/>
      <c r="B46" s="14">
        <v>3</v>
      </c>
      <c r="C46" s="15">
        <v>735.0679931640625</v>
      </c>
      <c r="D46" s="16">
        <v>2589.79248046875</v>
      </c>
      <c r="E46" s="16">
        <v>4205.9287109375</v>
      </c>
      <c r="F46" s="16">
        <v>433.53390502929688</v>
      </c>
      <c r="G46" s="16">
        <v>4731.93212890625</v>
      </c>
      <c r="H46" s="16">
        <v>4832.43017578125</v>
      </c>
      <c r="I46" s="16">
        <v>1864.95361328125</v>
      </c>
      <c r="J46" s="16">
        <v>982.55511474609375</v>
      </c>
      <c r="K46" s="17">
        <v>42536.955291748047</v>
      </c>
      <c r="L46" s="23">
        <v>3393.048828125</v>
      </c>
      <c r="M46" s="58">
        <v>45930.004119873047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5">
      <c r="A47" s="18"/>
      <c r="B47" s="19">
        <v>4</v>
      </c>
      <c r="C47" s="20">
        <v>738.404052734375</v>
      </c>
      <c r="D47" s="21">
        <v>3904.87353515625</v>
      </c>
      <c r="E47" s="21">
        <v>2929.2060546875</v>
      </c>
      <c r="F47" s="21">
        <v>548.9281005859375</v>
      </c>
      <c r="G47" s="21">
        <v>4835.1708984375</v>
      </c>
      <c r="H47" s="21">
        <v>4612.17578125</v>
      </c>
      <c r="I47" s="21">
        <v>1739.0216064453125</v>
      </c>
      <c r="J47" s="21">
        <v>1185.7508544921875</v>
      </c>
      <c r="K47" s="22">
        <v>46577.446044921875</v>
      </c>
      <c r="L47" s="24">
        <v>4212.88232421875</v>
      </c>
      <c r="M47" s="29">
        <v>50790.328369140625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23"/>
      <c r="M48" s="58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x14ac:dyDescent="0.35">
      <c r="A49" s="18" t="s">
        <v>70</v>
      </c>
      <c r="B49" s="19">
        <v>1</v>
      </c>
      <c r="C49" s="20">
        <v>731.30548095703125</v>
      </c>
      <c r="D49" s="21">
        <v>3627.6875</v>
      </c>
      <c r="E49" s="21">
        <v>2751.0390625</v>
      </c>
      <c r="F49" s="21">
        <v>376.18569946289063</v>
      </c>
      <c r="G49" s="21">
        <v>4882.81201171875</v>
      </c>
      <c r="H49" s="21">
        <v>5221.6630859375</v>
      </c>
      <c r="I49" s="21">
        <v>1983.6748046875</v>
      </c>
      <c r="J49" s="21">
        <v>1088.5555419921875</v>
      </c>
      <c r="K49" s="22">
        <v>45257.114898681641</v>
      </c>
      <c r="L49" s="24">
        <v>3816.367431640625</v>
      </c>
      <c r="M49" s="29">
        <v>49073.482330322266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x14ac:dyDescent="0.35">
      <c r="A50" s="17"/>
      <c r="B50" s="26">
        <v>2</v>
      </c>
      <c r="C50" s="17">
        <v>717.15643310546875</v>
      </c>
      <c r="D50" s="17">
        <v>3491.59375</v>
      </c>
      <c r="E50" s="17">
        <v>2152.179931640625</v>
      </c>
      <c r="F50" s="17">
        <v>523.4061279296875</v>
      </c>
      <c r="G50" s="17">
        <v>4568.04638671875</v>
      </c>
      <c r="H50" s="17">
        <v>4665.33544921875</v>
      </c>
      <c r="I50" s="17">
        <v>1246.76025390625</v>
      </c>
      <c r="J50" s="17">
        <v>1033.851806640625</v>
      </c>
      <c r="K50" s="17">
        <v>47374.242736816406</v>
      </c>
      <c r="L50" s="17">
        <v>3997.187255859375</v>
      </c>
      <c r="M50" s="17">
        <v>51371.429992675781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x14ac:dyDescent="0.35">
      <c r="A51" s="18"/>
      <c r="B51" s="19">
        <v>3</v>
      </c>
      <c r="C51" s="20">
        <v>745.00537109375</v>
      </c>
      <c r="D51" s="21">
        <v>3223.646240234375</v>
      </c>
      <c r="E51" s="21">
        <v>5104.17724609375</v>
      </c>
      <c r="F51" s="21">
        <v>494.21026611328125</v>
      </c>
      <c r="G51" s="21">
        <v>5198.3291015625</v>
      </c>
      <c r="H51" s="21">
        <v>4914.06005859375</v>
      </c>
      <c r="I51" s="21">
        <v>1982.5421142578125</v>
      </c>
      <c r="J51" s="21">
        <v>1076.047119140625</v>
      </c>
      <c r="K51" s="22">
        <v>49152.9306640625</v>
      </c>
      <c r="L51" s="24">
        <v>3891.9775390625</v>
      </c>
      <c r="M51" s="29">
        <v>53044.908203125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x14ac:dyDescent="0.35">
      <c r="A52" s="17"/>
      <c r="B52" s="26">
        <v>4</v>
      </c>
      <c r="C52" s="17">
        <v>770.79400634765625</v>
      </c>
      <c r="D52" s="17">
        <v>3731.642578125</v>
      </c>
      <c r="E52" s="17">
        <v>1782.7198486328125</v>
      </c>
      <c r="F52" s="17">
        <v>635.61749267578125</v>
      </c>
      <c r="G52" s="17">
        <v>4777.185546875</v>
      </c>
      <c r="H52" s="17">
        <v>5264.0634765625</v>
      </c>
      <c r="I52" s="17">
        <v>1829.4774169921875</v>
      </c>
      <c r="J52" s="17">
        <v>1213.5372314453125</v>
      </c>
      <c r="K52" s="17">
        <v>53135.936218261719</v>
      </c>
      <c r="L52" s="17">
        <v>4609.0478515625</v>
      </c>
      <c r="M52" s="17">
        <v>57744.984069824219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24"/>
      <c r="M53" s="29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x14ac:dyDescent="0.35">
      <c r="A54" s="17" t="s">
        <v>78</v>
      </c>
      <c r="B54" s="26">
        <v>1</v>
      </c>
      <c r="C54" s="17">
        <v>737.779296875</v>
      </c>
      <c r="D54" s="17">
        <v>3406.2744140625</v>
      </c>
      <c r="E54" s="17">
        <v>3101.920166015625</v>
      </c>
      <c r="F54" s="17">
        <v>422.3336181640625</v>
      </c>
      <c r="G54" s="17">
        <v>5379.38427734375</v>
      </c>
      <c r="H54" s="17">
        <v>5511.74365234375</v>
      </c>
      <c r="I54" s="17">
        <v>2046.7916259765625</v>
      </c>
      <c r="J54" s="17">
        <v>1250.5491943359375</v>
      </c>
      <c r="K54" s="17">
        <v>53141.069580078125</v>
      </c>
      <c r="L54" s="17">
        <v>4138.0087890625</v>
      </c>
      <c r="M54" s="17">
        <v>57279.078369140625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x14ac:dyDescent="0.35">
      <c r="B55" s="19">
        <v>2</v>
      </c>
      <c r="C55" s="21">
        <v>754.8040771484375</v>
      </c>
      <c r="D55" s="21">
        <v>3736.92626953125</v>
      </c>
      <c r="E55" s="21">
        <v>2307.8154296875</v>
      </c>
      <c r="F55" s="21">
        <v>575.36932373046875</v>
      </c>
      <c r="G55" s="21">
        <v>4547.88330078125</v>
      </c>
      <c r="H55" s="21">
        <v>5022.96630859375</v>
      </c>
      <c r="I55" s="21">
        <v>1199.076171875</v>
      </c>
      <c r="J55" s="21">
        <v>1158.4564208984375</v>
      </c>
      <c r="K55" s="21">
        <v>54205.669342041016</v>
      </c>
      <c r="L55" s="21">
        <v>4429.3701171875</v>
      </c>
      <c r="M55" s="21">
        <v>58635.039459228516</v>
      </c>
      <c r="N55" s="33"/>
      <c r="O55" s="64"/>
    </row>
    <row r="56" spans="1:36" x14ac:dyDescent="0.35">
      <c r="E56" s="65"/>
      <c r="F56" s="65"/>
    </row>
    <row r="57" spans="1:36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36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36" x14ac:dyDescent="0.35">
      <c r="E59" s="65"/>
      <c r="F59" s="65"/>
    </row>
    <row r="60" spans="1:36" x14ac:dyDescent="0.35">
      <c r="E60" s="65"/>
    </row>
    <row r="61" spans="1:36" x14ac:dyDescent="0.35">
      <c r="E61" s="65"/>
    </row>
  </sheetData>
  <mergeCells count="1">
    <mergeCell ref="A1:E1"/>
  </mergeCells>
  <hyperlinks>
    <hyperlink ref="G1" location="'Table of Content'!A1" display="Back to table of content" xr:uid="{00000000-0004-0000-0300-000000000000}"/>
  </hyperlinks>
  <pageMargins left="0.7" right="0.7" top="0.75" bottom="0.75" header="0.3" footer="0.3"/>
  <ignoredErrors>
    <ignoredError sqref="A9:B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2" tint="-9.9978637043366805E-2"/>
  </sheetPr>
  <dimension ref="A1:AD59"/>
  <sheetViews>
    <sheetView zoomScale="80" zoomScaleNormal="8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K55" sqref="K55"/>
    </sheetView>
  </sheetViews>
  <sheetFormatPr defaultColWidth="9" defaultRowHeight="14.5" x14ac:dyDescent="0.35"/>
  <cols>
    <col min="1" max="1" width="5.54296875" customWidth="1"/>
    <col min="2" max="2" width="9.453125" customWidth="1"/>
    <col min="3" max="3" width="8" customWidth="1"/>
    <col min="5" max="5" width="11.54296875" bestFit="1" customWidth="1"/>
    <col min="6" max="6" width="10.54296875" customWidth="1"/>
    <col min="7" max="7" width="12" bestFit="1" customWidth="1"/>
    <col min="8" max="8" width="9.54296875" customWidth="1"/>
    <col min="9" max="10" width="10.54296875" customWidth="1"/>
    <col min="11" max="11" width="12" customWidth="1"/>
  </cols>
  <sheetData>
    <row r="1" spans="1:11" ht="30" x14ac:dyDescent="0.45">
      <c r="A1" s="96" t="s">
        <v>14</v>
      </c>
      <c r="B1" s="96"/>
      <c r="C1" s="96"/>
      <c r="D1" s="96"/>
      <c r="E1" s="96"/>
      <c r="F1" s="36"/>
      <c r="G1" s="85" t="s">
        <v>71</v>
      </c>
      <c r="H1" s="36"/>
      <c r="I1" s="36"/>
      <c r="J1" s="36"/>
      <c r="K1" s="3"/>
    </row>
    <row r="2" spans="1:11" x14ac:dyDescent="0.35">
      <c r="A2" s="37" t="s">
        <v>33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11" ht="72.5" x14ac:dyDescent="0.35">
      <c r="A3" s="38" t="s">
        <v>16</v>
      </c>
      <c r="B3" s="39" t="s">
        <v>17</v>
      </c>
      <c r="C3" s="40" t="s">
        <v>0</v>
      </c>
      <c r="D3" s="40" t="s">
        <v>77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34</v>
      </c>
    </row>
    <row r="4" spans="1:11" x14ac:dyDescent="0.35">
      <c r="A4" s="18" t="s">
        <v>6</v>
      </c>
      <c r="B4" s="41" t="s">
        <v>23</v>
      </c>
      <c r="C4" s="42">
        <v>3.7133424258541652</v>
      </c>
      <c r="D4" s="42">
        <v>3.925625230315831</v>
      </c>
      <c r="E4" s="42">
        <v>9.4913930956433497</v>
      </c>
      <c r="F4" s="42">
        <v>11.615734690842402</v>
      </c>
      <c r="G4" s="42">
        <v>2.5913671956691844</v>
      </c>
      <c r="H4" s="42">
        <v>4.2179228590868485</v>
      </c>
      <c r="I4" s="42">
        <v>10.093009816162095</v>
      </c>
      <c r="J4" s="42">
        <v>1.3874907326201773</v>
      </c>
      <c r="K4" s="42">
        <v>2.5337644758679905</v>
      </c>
    </row>
    <row r="5" spans="1:11" x14ac:dyDescent="0.35">
      <c r="A5" s="13"/>
      <c r="B5" s="14" t="s">
        <v>24</v>
      </c>
      <c r="C5" s="43">
        <v>7.3174621379625355</v>
      </c>
      <c r="D5" s="43">
        <v>3.2540858782419422</v>
      </c>
      <c r="E5" s="43">
        <v>11.533630736120649</v>
      </c>
      <c r="F5" s="43">
        <v>10.7241386491394</v>
      </c>
      <c r="G5" s="43">
        <v>2.1976127571763149</v>
      </c>
      <c r="H5" s="43">
        <v>3.1562708958561956</v>
      </c>
      <c r="I5" s="43">
        <v>11.6647140996213</v>
      </c>
      <c r="J5" s="43">
        <v>1.34665831820198</v>
      </c>
      <c r="K5" s="43">
        <v>2.4799107438863532</v>
      </c>
    </row>
    <row r="6" spans="1:11" x14ac:dyDescent="0.35">
      <c r="A6" s="18"/>
      <c r="B6" s="19" t="s">
        <v>25</v>
      </c>
      <c r="C6" s="42">
        <v>2.8047424146485276</v>
      </c>
      <c r="D6" s="42">
        <v>2.5623047873326108</v>
      </c>
      <c r="E6" s="42">
        <v>8.8555058017510291</v>
      </c>
      <c r="F6" s="42">
        <v>8.9327235808505314</v>
      </c>
      <c r="G6" s="42">
        <v>1.8102937552048244</v>
      </c>
      <c r="H6" s="42">
        <v>4.1761678394261859</v>
      </c>
      <c r="I6" s="42">
        <v>11.45265541227861</v>
      </c>
      <c r="J6" s="42">
        <v>1.7698884592332911</v>
      </c>
      <c r="K6" s="42">
        <v>2.6650957089257359</v>
      </c>
    </row>
    <row r="7" spans="1:11" x14ac:dyDescent="0.35">
      <c r="A7" s="13"/>
      <c r="B7" s="14" t="s">
        <v>35</v>
      </c>
      <c r="C7" s="43">
        <v>5.1362056954619266</v>
      </c>
      <c r="D7" s="43">
        <v>2.746895695176697</v>
      </c>
      <c r="E7" s="43">
        <v>10.782333770589041</v>
      </c>
      <c r="F7" s="43">
        <v>10.201042657429214</v>
      </c>
      <c r="G7" s="43">
        <v>2.0507959542405754</v>
      </c>
      <c r="H7" s="43">
        <v>4.1436489334833011</v>
      </c>
      <c r="I7" s="43">
        <v>12.607908148676497</v>
      </c>
      <c r="J7" s="43">
        <v>1.6555126454292974</v>
      </c>
      <c r="K7" s="43">
        <v>2.6235287604768045</v>
      </c>
    </row>
    <row r="8" spans="1:11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35">
      <c r="A9" s="13" t="s">
        <v>7</v>
      </c>
      <c r="B9" s="14" t="s">
        <v>23</v>
      </c>
      <c r="C9" s="45">
        <v>3.5242017700458499</v>
      </c>
      <c r="D9" s="45">
        <v>3.9065303099917332</v>
      </c>
      <c r="E9" s="45">
        <v>7.8290075030003807</v>
      </c>
      <c r="F9" s="45">
        <v>8.9913583566263657</v>
      </c>
      <c r="G9" s="45">
        <v>2.8926732926531096</v>
      </c>
      <c r="H9" s="45">
        <v>6.2687075962565242</v>
      </c>
      <c r="I9" s="45">
        <v>12.208437620212557</v>
      </c>
      <c r="J9" s="45">
        <v>1.5009235176019093</v>
      </c>
      <c r="K9" s="45">
        <v>2.7319201890657281</v>
      </c>
    </row>
    <row r="10" spans="1:11" x14ac:dyDescent="0.35">
      <c r="A10" s="18"/>
      <c r="B10" s="19" t="s">
        <v>24</v>
      </c>
      <c r="C10" s="44">
        <v>8.9441489675639669</v>
      </c>
      <c r="D10" s="44">
        <v>3.3499002012163768</v>
      </c>
      <c r="E10" s="44">
        <v>11.771925131766285</v>
      </c>
      <c r="F10" s="44">
        <v>9.6102692096792239</v>
      </c>
      <c r="G10" s="44">
        <v>2.3251474540832633</v>
      </c>
      <c r="H10" s="44">
        <v>3.4983642040136749</v>
      </c>
      <c r="I10" s="44">
        <v>11.665081476395962</v>
      </c>
      <c r="J10" s="44">
        <v>1.5284850910742451</v>
      </c>
      <c r="K10" s="44">
        <v>2.5635220744974649</v>
      </c>
    </row>
    <row r="11" spans="1:11" x14ac:dyDescent="0.35">
      <c r="A11" s="13"/>
      <c r="B11" s="14">
        <v>3</v>
      </c>
      <c r="C11" s="45">
        <v>3.2065725941675871</v>
      </c>
      <c r="D11" s="45">
        <v>3.3103750760357085</v>
      </c>
      <c r="E11" s="45">
        <v>8.6215122855091035</v>
      </c>
      <c r="F11" s="45">
        <v>9.3537931170169131</v>
      </c>
      <c r="G11" s="45">
        <v>1.8489801478236527</v>
      </c>
      <c r="H11" s="45">
        <v>5.2810376670689667</v>
      </c>
      <c r="I11" s="45">
        <v>12.235003290587686</v>
      </c>
      <c r="J11" s="45">
        <v>2.1307773062494797</v>
      </c>
      <c r="K11" s="45">
        <v>2.8192060943860886</v>
      </c>
    </row>
    <row r="12" spans="1:11" x14ac:dyDescent="0.35">
      <c r="A12" s="18"/>
      <c r="B12" s="19">
        <v>4</v>
      </c>
      <c r="C12" s="44">
        <v>4.6510905418553659</v>
      </c>
      <c r="D12" s="44">
        <v>1.8406893550093519</v>
      </c>
      <c r="E12" s="44">
        <v>9.7269263605210856</v>
      </c>
      <c r="F12" s="44">
        <v>11.517707919774816</v>
      </c>
      <c r="G12" s="44">
        <v>1.6870854568504463</v>
      </c>
      <c r="H12" s="44">
        <v>5.2362029076085665</v>
      </c>
      <c r="I12" s="44">
        <v>12.658461836672979</v>
      </c>
      <c r="J12" s="44">
        <v>1.8089131831238563</v>
      </c>
      <c r="K12" s="44">
        <v>2.5807707748553175</v>
      </c>
    </row>
    <row r="13" spans="1:11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5">
      <c r="A14" s="41" t="s">
        <v>8</v>
      </c>
      <c r="B14" s="19">
        <v>1</v>
      </c>
      <c r="C14" s="44">
        <v>3.1660584480769192</v>
      </c>
      <c r="D14" s="44">
        <v>2.9122323779768617</v>
      </c>
      <c r="E14" s="44">
        <v>8.4459171361853347</v>
      </c>
      <c r="F14" s="44">
        <v>10.571263784794512</v>
      </c>
      <c r="G14" s="44">
        <v>2.0414249800780193</v>
      </c>
      <c r="H14" s="44">
        <v>6.6057944363455494</v>
      </c>
      <c r="I14" s="44">
        <v>11.071709148191598</v>
      </c>
      <c r="J14" s="44">
        <v>1.7153047792494158</v>
      </c>
      <c r="K14" s="44">
        <v>3.123840675645019</v>
      </c>
    </row>
    <row r="15" spans="1:11" x14ac:dyDescent="0.35">
      <c r="A15" s="13"/>
      <c r="B15" s="14">
        <v>2</v>
      </c>
      <c r="C15" s="45">
        <v>5.609179006775614</v>
      </c>
      <c r="D15" s="45">
        <v>2.8874589412925835</v>
      </c>
      <c r="E15" s="45">
        <v>9.3776505542587447</v>
      </c>
      <c r="F15" s="45">
        <v>12.459692752488511</v>
      </c>
      <c r="G15" s="45">
        <v>1.1668862959301065</v>
      </c>
      <c r="H15" s="45">
        <v>4.8362787224478616</v>
      </c>
      <c r="I15" s="45">
        <v>11.457313469233874</v>
      </c>
      <c r="J15" s="45">
        <v>1.771692452835075</v>
      </c>
      <c r="K15" s="45">
        <v>3.0002769144803398</v>
      </c>
    </row>
    <row r="16" spans="1:11" x14ac:dyDescent="0.35">
      <c r="B16" s="19">
        <v>3</v>
      </c>
      <c r="C16" s="44">
        <v>2.9431302357111151</v>
      </c>
      <c r="D16" s="44">
        <v>2.8643015687396658</v>
      </c>
      <c r="E16" s="44">
        <v>8.1105058073411165</v>
      </c>
      <c r="F16" s="44">
        <v>10.987179322149277</v>
      </c>
      <c r="G16" s="44">
        <v>2.392548787193387</v>
      </c>
      <c r="H16" s="44">
        <v>5.1613934815861269</v>
      </c>
      <c r="I16" s="44">
        <v>11.485918219407445</v>
      </c>
      <c r="J16" s="44">
        <v>2.131598132285665</v>
      </c>
      <c r="K16" s="44">
        <v>3.2290635705141457</v>
      </c>
    </row>
    <row r="17" spans="1:30" x14ac:dyDescent="0.35">
      <c r="A17" s="14"/>
      <c r="B17" s="14">
        <v>4</v>
      </c>
      <c r="C17" s="45">
        <v>4.3336639286322738</v>
      </c>
      <c r="D17" s="45">
        <v>1.9668129983707852</v>
      </c>
      <c r="E17" s="45">
        <v>9.5729057821401238</v>
      </c>
      <c r="F17" s="45">
        <v>11.654904116063413</v>
      </c>
      <c r="G17" s="45">
        <v>1.3762695573862405</v>
      </c>
      <c r="H17" s="45">
        <v>5.5044538625544561</v>
      </c>
      <c r="I17" s="45">
        <v>10.905843759655582</v>
      </c>
      <c r="J17" s="45">
        <v>1.9341839178053162</v>
      </c>
      <c r="K17" s="45">
        <v>3.0806209854495297</v>
      </c>
      <c r="U17" s="33"/>
      <c r="V17" s="33"/>
      <c r="W17" s="33"/>
      <c r="X17" s="33"/>
      <c r="Y17" s="33"/>
      <c r="Z17" s="33"/>
      <c r="AA17" s="33"/>
      <c r="AB17" s="33"/>
      <c r="AC17" s="33"/>
    </row>
    <row r="18" spans="1:30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U18" s="33"/>
      <c r="V18" s="33"/>
      <c r="W18" s="33"/>
      <c r="X18" s="33"/>
      <c r="Y18" s="33"/>
      <c r="Z18" s="33"/>
      <c r="AA18" s="33"/>
      <c r="AB18" s="33"/>
      <c r="AC18" s="33"/>
    </row>
    <row r="19" spans="1:30" x14ac:dyDescent="0.35">
      <c r="A19" s="13" t="s">
        <v>9</v>
      </c>
      <c r="B19" s="14">
        <v>1</v>
      </c>
      <c r="C19" s="45">
        <v>2.8614836554417069</v>
      </c>
      <c r="D19" s="45">
        <v>3.0255526433479707</v>
      </c>
      <c r="E19" s="45">
        <v>9.1491981439532175</v>
      </c>
      <c r="F19" s="45">
        <v>11.517965518539553</v>
      </c>
      <c r="G19" s="45">
        <v>3.5490352028304923</v>
      </c>
      <c r="H19" s="45">
        <v>3.3977737791203966</v>
      </c>
      <c r="I19" s="45">
        <v>10.362452425084676</v>
      </c>
      <c r="J19" s="45">
        <v>1.7619802315616606</v>
      </c>
      <c r="K19" s="45">
        <v>2.8428426482428528</v>
      </c>
      <c r="U19" s="33"/>
      <c r="V19" s="33"/>
      <c r="W19" s="33"/>
      <c r="X19" s="33"/>
      <c r="Y19" s="33"/>
      <c r="Z19" s="33"/>
      <c r="AA19" s="33"/>
      <c r="AB19" s="33"/>
      <c r="AC19" s="33"/>
    </row>
    <row r="20" spans="1:30" x14ac:dyDescent="0.35">
      <c r="B20" s="19">
        <v>2</v>
      </c>
      <c r="C20" s="44">
        <v>6.0650460325506756</v>
      </c>
      <c r="D20" s="44">
        <v>3.5508760582896146</v>
      </c>
      <c r="E20" s="44">
        <v>9.2825579777476364</v>
      </c>
      <c r="F20" s="44">
        <v>12.488509605472341</v>
      </c>
      <c r="G20" s="44">
        <v>2.0077116376986432</v>
      </c>
      <c r="H20" s="44">
        <v>3.1323663977401441</v>
      </c>
      <c r="I20" s="44">
        <v>10.908750817740296</v>
      </c>
      <c r="J20" s="44">
        <v>1.8219656570411233</v>
      </c>
      <c r="K20" s="44">
        <v>3.0288131149661903</v>
      </c>
      <c r="U20" s="33"/>
      <c r="V20" s="33"/>
      <c r="W20" s="33"/>
      <c r="X20" s="33"/>
      <c r="Y20" s="33"/>
      <c r="Z20" s="33"/>
      <c r="AA20" s="33"/>
      <c r="AB20" s="33"/>
      <c r="AC20" s="33"/>
    </row>
    <row r="21" spans="1:30" x14ac:dyDescent="0.35">
      <c r="A21" s="14"/>
      <c r="B21" s="14">
        <v>3</v>
      </c>
      <c r="C21" s="45">
        <v>2.1571489656078815</v>
      </c>
      <c r="D21" s="45">
        <v>2.7718834998754533</v>
      </c>
      <c r="E21" s="45">
        <v>8.6898995353980997</v>
      </c>
      <c r="F21" s="45">
        <v>11.106309861471065</v>
      </c>
      <c r="G21" s="45">
        <v>5.1007895678812707</v>
      </c>
      <c r="H21" s="45">
        <v>3.2783400754578613</v>
      </c>
      <c r="I21" s="45">
        <v>10.12515852349248</v>
      </c>
      <c r="J21" s="45">
        <v>2.3430290139170351</v>
      </c>
      <c r="K21" s="45">
        <v>3.3121116689464687</v>
      </c>
      <c r="U21" s="33"/>
      <c r="V21" s="33"/>
      <c r="W21" s="33"/>
      <c r="X21" s="33"/>
      <c r="Y21" s="33"/>
      <c r="Z21" s="33"/>
      <c r="AA21" s="33"/>
      <c r="AB21" s="33"/>
      <c r="AC21" s="33"/>
    </row>
    <row r="22" spans="1:30" x14ac:dyDescent="0.35">
      <c r="A22" s="44"/>
      <c r="B22" s="47">
        <v>4</v>
      </c>
      <c r="C22" s="44">
        <v>4.4703520458855852</v>
      </c>
      <c r="D22" s="44">
        <v>2.2083273712880747</v>
      </c>
      <c r="E22" s="44">
        <v>10.472461743405411</v>
      </c>
      <c r="F22" s="44">
        <v>11.671538691284683</v>
      </c>
      <c r="G22" s="44">
        <v>2.3955949996156845</v>
      </c>
      <c r="H22" s="44">
        <v>2.7658734977605328</v>
      </c>
      <c r="I22" s="44">
        <v>11.107956871152108</v>
      </c>
      <c r="J22" s="44">
        <v>2.0313558404898666</v>
      </c>
      <c r="K22" s="44">
        <v>3.3997147990753915</v>
      </c>
      <c r="U22" s="33"/>
      <c r="V22" s="33"/>
      <c r="W22" s="33"/>
      <c r="X22" s="33"/>
      <c r="Y22" s="33"/>
      <c r="Z22" s="33"/>
      <c r="AA22" s="33"/>
      <c r="AB22" s="33"/>
      <c r="AC22" s="33"/>
    </row>
    <row r="23" spans="1:30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U23" s="33"/>
      <c r="V23" s="33"/>
      <c r="W23" s="33"/>
      <c r="X23" s="33"/>
      <c r="Y23" s="33"/>
      <c r="Z23" s="33"/>
      <c r="AA23" s="33"/>
      <c r="AB23" s="33"/>
      <c r="AC23" s="33"/>
    </row>
    <row r="24" spans="1:30" x14ac:dyDescent="0.35">
      <c r="A24" s="1" t="s">
        <v>10</v>
      </c>
      <c r="B24" s="19">
        <v>1</v>
      </c>
      <c r="C24" s="44">
        <v>3.1202797685889627</v>
      </c>
      <c r="D24" s="44">
        <v>3.256940818410158</v>
      </c>
      <c r="E24" s="44">
        <v>6.9978136073510511</v>
      </c>
      <c r="F24" s="44">
        <v>11.275669624918528</v>
      </c>
      <c r="G24" s="44">
        <v>4.2894760052287779</v>
      </c>
      <c r="H24" s="44">
        <v>1.9673144777961586</v>
      </c>
      <c r="I24" s="44">
        <v>11.003994793011557</v>
      </c>
      <c r="J24" s="44">
        <v>1.6759217267517785</v>
      </c>
      <c r="K24" s="44">
        <v>3.4312548441225088</v>
      </c>
      <c r="U24" s="33"/>
      <c r="V24" s="33"/>
      <c r="W24" s="33"/>
      <c r="X24" s="33"/>
      <c r="Y24" s="33"/>
      <c r="Z24" s="33"/>
      <c r="AA24" s="33"/>
      <c r="AB24" s="33"/>
      <c r="AC24" s="33"/>
    </row>
    <row r="25" spans="1:30" x14ac:dyDescent="0.35">
      <c r="A25" s="14"/>
      <c r="B25" s="14">
        <v>2</v>
      </c>
      <c r="C25" s="45">
        <v>8.2517374636806231</v>
      </c>
      <c r="D25" s="45">
        <v>2.3748372366417843</v>
      </c>
      <c r="E25" s="45">
        <v>7.3723387054949647</v>
      </c>
      <c r="F25" s="45">
        <v>12.775183469433527</v>
      </c>
      <c r="G25" s="45">
        <v>2.1562057138765431</v>
      </c>
      <c r="H25" s="45">
        <v>1.8189032718039864</v>
      </c>
      <c r="I25" s="45">
        <v>11.463226768746049</v>
      </c>
      <c r="J25" s="45">
        <v>1.8606356543529294</v>
      </c>
      <c r="K25" s="45">
        <v>2.8384550293630331</v>
      </c>
      <c r="U25" s="33"/>
      <c r="V25" s="33"/>
      <c r="W25" s="33"/>
      <c r="X25" s="33"/>
      <c r="Y25" s="33"/>
      <c r="Z25" s="33"/>
      <c r="AA25" s="33"/>
      <c r="AB25" s="33"/>
      <c r="AC25" s="33"/>
    </row>
    <row r="26" spans="1:30" x14ac:dyDescent="0.35">
      <c r="B26" s="19">
        <v>3</v>
      </c>
      <c r="C26" s="44">
        <v>3.8412595268302887</v>
      </c>
      <c r="D26" s="44">
        <v>2.6597906538131442</v>
      </c>
      <c r="E26" s="44">
        <v>9.2925549373686476</v>
      </c>
      <c r="F26" s="44">
        <v>12.052717039520928</v>
      </c>
      <c r="G26" s="44">
        <v>4.7776411386864224</v>
      </c>
      <c r="H26" s="44">
        <v>2.646410930625454</v>
      </c>
      <c r="I26" s="44">
        <v>10.003885073374825</v>
      </c>
      <c r="J26" s="44">
        <v>2.2154087356851369</v>
      </c>
      <c r="K26" s="44">
        <v>2.6611231641374835</v>
      </c>
      <c r="U26" s="33"/>
      <c r="V26" s="33"/>
      <c r="W26" s="33"/>
      <c r="X26" s="33"/>
      <c r="Y26" s="33"/>
      <c r="Z26" s="33"/>
      <c r="AA26" s="33"/>
      <c r="AB26" s="33"/>
      <c r="AC26" s="33"/>
    </row>
    <row r="27" spans="1:30" x14ac:dyDescent="0.35">
      <c r="A27" s="14"/>
      <c r="B27" s="14">
        <v>4</v>
      </c>
      <c r="C27" s="45">
        <v>5.1852174824935915</v>
      </c>
      <c r="D27" s="45">
        <v>2.2128532014255593</v>
      </c>
      <c r="E27" s="45">
        <v>8.8135263930173693</v>
      </c>
      <c r="F27" s="45">
        <v>12.75729802305513</v>
      </c>
      <c r="G27" s="45">
        <v>2.1788948324043962</v>
      </c>
      <c r="H27" s="45">
        <v>2.798093589475215</v>
      </c>
      <c r="I27" s="45">
        <v>10.845403974364466</v>
      </c>
      <c r="J27" s="45">
        <v>1.7901780600952182</v>
      </c>
      <c r="K27" s="45">
        <v>3.2873431762532981</v>
      </c>
      <c r="U27" s="33"/>
      <c r="V27" s="33"/>
      <c r="W27" s="33"/>
      <c r="X27" s="33"/>
      <c r="Y27" s="33"/>
      <c r="Z27" s="33"/>
      <c r="AA27" s="33"/>
      <c r="AB27" s="33"/>
      <c r="AC27" s="33"/>
    </row>
    <row r="28" spans="1:30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U28" s="33"/>
      <c r="V28" s="33"/>
      <c r="W28" s="33"/>
      <c r="X28" s="33"/>
      <c r="Y28" s="33"/>
      <c r="Z28" s="33"/>
      <c r="AA28" s="33"/>
      <c r="AB28" s="33"/>
      <c r="AC28" s="33"/>
    </row>
    <row r="29" spans="1:30" x14ac:dyDescent="0.35">
      <c r="A29" s="48" t="s">
        <v>11</v>
      </c>
      <c r="B29" s="14">
        <v>1</v>
      </c>
      <c r="C29" s="45">
        <v>3.8301457675829105</v>
      </c>
      <c r="D29" s="45">
        <v>2.6902190736325906</v>
      </c>
      <c r="E29" s="45">
        <v>7.9202616409770652</v>
      </c>
      <c r="F29" s="45">
        <v>11.595959860938185</v>
      </c>
      <c r="G29" s="45">
        <v>4.492794265190982</v>
      </c>
      <c r="H29" s="45">
        <v>2.58428423386064</v>
      </c>
      <c r="I29" s="45">
        <v>10.043415873380052</v>
      </c>
      <c r="J29" s="45">
        <v>1.7152668685433545</v>
      </c>
      <c r="K29" s="45">
        <v>2.7632166206069049</v>
      </c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33"/>
      <c r="W29" s="33"/>
      <c r="X29" s="33"/>
      <c r="Y29" s="33"/>
      <c r="Z29" s="33"/>
      <c r="AA29" s="33"/>
      <c r="AB29" s="33"/>
      <c r="AC29" s="33"/>
      <c r="AD29" s="64"/>
    </row>
    <row r="30" spans="1:30" x14ac:dyDescent="0.35">
      <c r="B30" s="19">
        <v>2</v>
      </c>
      <c r="C30" s="44">
        <v>8.5268209021387271</v>
      </c>
      <c r="D30" s="44">
        <v>2.7056416805865977</v>
      </c>
      <c r="E30" s="44">
        <v>8.0254216130703888</v>
      </c>
      <c r="F30" s="44">
        <v>12.769277369568185</v>
      </c>
      <c r="G30" s="44">
        <v>2.6410460014383701</v>
      </c>
      <c r="H30" s="44">
        <v>1.3224826691400819</v>
      </c>
      <c r="I30" s="44">
        <v>10.699499379686383</v>
      </c>
      <c r="J30" s="44">
        <v>1.7288808095132799</v>
      </c>
      <c r="K30" s="44">
        <v>2.9882136785466575</v>
      </c>
      <c r="L30" s="34"/>
      <c r="M30" s="34"/>
      <c r="N30" s="34"/>
      <c r="O30" s="34"/>
      <c r="P30" s="34"/>
      <c r="Q30" s="34"/>
      <c r="R30" s="34"/>
      <c r="S30" s="34"/>
      <c r="T30" s="34"/>
      <c r="U30" s="33"/>
      <c r="V30" s="33"/>
      <c r="W30" s="33"/>
      <c r="X30" s="33"/>
      <c r="Y30" s="33"/>
      <c r="Z30" s="33"/>
      <c r="AA30" s="33"/>
      <c r="AB30" s="33"/>
      <c r="AC30" s="33"/>
    </row>
    <row r="31" spans="1:30" x14ac:dyDescent="0.35">
      <c r="A31" s="14"/>
      <c r="B31" s="14">
        <v>3</v>
      </c>
      <c r="C31" s="45">
        <v>3.6329108200304243</v>
      </c>
      <c r="D31" s="45">
        <v>2.6215055879706539</v>
      </c>
      <c r="E31" s="45">
        <v>9.432278837030756</v>
      </c>
      <c r="F31" s="45">
        <v>12.508000466783137</v>
      </c>
      <c r="G31" s="45">
        <v>5.1845088408586895</v>
      </c>
      <c r="H31" s="45">
        <v>2.158163639681618</v>
      </c>
      <c r="I31" s="45">
        <v>8.976902751573002</v>
      </c>
      <c r="J31" s="45">
        <v>2.4697019917202869</v>
      </c>
      <c r="K31" s="45">
        <v>3.2972314266232225</v>
      </c>
      <c r="L31" s="34"/>
      <c r="M31" s="34"/>
      <c r="N31" s="34"/>
      <c r="O31" s="34"/>
      <c r="P31" s="34"/>
      <c r="Q31" s="34"/>
      <c r="R31" s="34"/>
      <c r="S31" s="34"/>
      <c r="T31" s="34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44"/>
      <c r="B32" s="19">
        <v>4</v>
      </c>
      <c r="C32" s="44">
        <v>5.1917757124525998</v>
      </c>
      <c r="D32" s="44">
        <v>1.9824527092145425</v>
      </c>
      <c r="E32" s="44">
        <v>9.9392088552513229</v>
      </c>
      <c r="F32" s="44">
        <v>12.322094369996647</v>
      </c>
      <c r="G32" s="44">
        <v>2.308951227624382</v>
      </c>
      <c r="H32" s="44">
        <v>2.1794108586802974</v>
      </c>
      <c r="I32" s="44">
        <v>9.9017596313121405</v>
      </c>
      <c r="J32" s="44">
        <v>1.7478339366008944</v>
      </c>
      <c r="K32" s="44">
        <v>3.5522844008035839</v>
      </c>
      <c r="L32" s="34"/>
      <c r="M32" s="34"/>
      <c r="N32" s="34"/>
      <c r="O32" s="34"/>
      <c r="P32" s="34"/>
      <c r="Q32" s="34"/>
      <c r="R32" s="34"/>
      <c r="S32" s="34"/>
      <c r="T32" s="34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48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34"/>
      <c r="M33" s="34"/>
      <c r="N33" s="34"/>
      <c r="O33" s="34"/>
      <c r="P33" s="34"/>
      <c r="Q33" s="34"/>
      <c r="R33" s="34"/>
      <c r="S33" s="34"/>
      <c r="T33" s="34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" t="s">
        <v>12</v>
      </c>
      <c r="B34" s="19">
        <v>1</v>
      </c>
      <c r="C34" s="44">
        <v>3.5829197030601083</v>
      </c>
      <c r="D34" s="44">
        <v>2.5723384167617342</v>
      </c>
      <c r="E34" s="44">
        <v>9.1062282673009936</v>
      </c>
      <c r="F34" s="44">
        <v>11.415717682717151</v>
      </c>
      <c r="G34" s="44">
        <v>4.0836188852309316</v>
      </c>
      <c r="H34" s="44">
        <v>1.9773188872094574</v>
      </c>
      <c r="I34" s="44">
        <v>10.081309204042991</v>
      </c>
      <c r="J34" s="44">
        <v>1.7717429825001629</v>
      </c>
      <c r="K34" s="44">
        <v>3.2499738776619589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4"/>
      <c r="B35" s="14">
        <v>2</v>
      </c>
      <c r="C35" s="45">
        <v>5.8351906294374283</v>
      </c>
      <c r="D35" s="45">
        <v>2.8750060389301555</v>
      </c>
      <c r="E35" s="45">
        <v>7.8440759647293623</v>
      </c>
      <c r="F35" s="45">
        <v>14.123932002589298</v>
      </c>
      <c r="G35" s="45">
        <v>2.4839146664901093</v>
      </c>
      <c r="H35" s="45">
        <v>1.925684564355576</v>
      </c>
      <c r="I35" s="45">
        <v>11.057469960588737</v>
      </c>
      <c r="J35" s="45">
        <v>1.9834098995976652</v>
      </c>
      <c r="K35" s="45">
        <v>3.2907336549442481</v>
      </c>
      <c r="L35" s="65"/>
      <c r="M35" s="65"/>
      <c r="N35" s="65"/>
      <c r="O35" s="65"/>
      <c r="P35" s="65"/>
      <c r="Q35" s="65"/>
      <c r="R35" s="65"/>
      <c r="S35" s="65"/>
      <c r="T35" s="65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B36" s="19">
        <v>3</v>
      </c>
      <c r="C36" s="44">
        <v>3.5377366172515696</v>
      </c>
      <c r="D36" s="44">
        <v>2.6774921161669032</v>
      </c>
      <c r="E36" s="44">
        <v>9.0866146055816088</v>
      </c>
      <c r="F36" s="44">
        <v>11.926005589749721</v>
      </c>
      <c r="G36" s="44">
        <v>4.9566892254858681</v>
      </c>
      <c r="H36" s="44">
        <v>2.2939864967028312</v>
      </c>
      <c r="I36" s="44">
        <v>8.9870585288278395</v>
      </c>
      <c r="J36" s="44">
        <v>2.3542656026776556</v>
      </c>
      <c r="K36" s="44">
        <v>3.0389305503015422</v>
      </c>
      <c r="L36" s="65"/>
      <c r="M36" s="65"/>
      <c r="N36" s="65"/>
      <c r="O36" s="65"/>
      <c r="P36" s="65"/>
      <c r="Q36" s="65"/>
      <c r="R36" s="65"/>
      <c r="S36" s="65"/>
      <c r="T36" s="65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48"/>
      <c r="B37" s="14">
        <v>4</v>
      </c>
      <c r="C37" s="45">
        <v>5.0498643985437379</v>
      </c>
      <c r="D37" s="45">
        <v>2.2274283613849524</v>
      </c>
      <c r="E37" s="45">
        <v>10.273610801484576</v>
      </c>
      <c r="F37" s="45">
        <v>12.410695096972432</v>
      </c>
      <c r="G37" s="45">
        <v>2.1603208438862342</v>
      </c>
      <c r="H37" s="45">
        <v>2.1072866549076497</v>
      </c>
      <c r="I37" s="45">
        <v>10.05636644585933</v>
      </c>
      <c r="J37" s="45">
        <v>2.0335219120083221</v>
      </c>
      <c r="K37" s="45">
        <v>3.0294226126158565</v>
      </c>
      <c r="L37" s="65"/>
      <c r="M37" s="65"/>
      <c r="N37" s="65"/>
      <c r="O37" s="65"/>
      <c r="P37" s="65"/>
      <c r="Q37" s="65"/>
      <c r="R37" s="65"/>
      <c r="S37" s="65"/>
      <c r="T37" s="65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65"/>
      <c r="M38" s="65"/>
      <c r="N38" s="65"/>
      <c r="O38" s="65"/>
      <c r="P38" s="65"/>
      <c r="Q38" s="65"/>
      <c r="R38" s="65"/>
      <c r="S38" s="65"/>
      <c r="T38" s="65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4" t="s">
        <v>49</v>
      </c>
      <c r="B39" s="14">
        <v>1</v>
      </c>
      <c r="C39" s="45">
        <v>4.451815839821875</v>
      </c>
      <c r="D39" s="45">
        <v>3.0481906583287728</v>
      </c>
      <c r="E39" s="45">
        <v>6.7172899192120719</v>
      </c>
      <c r="F39" s="45">
        <v>11.002858388935971</v>
      </c>
      <c r="G39" s="45">
        <v>4.6736063144688433</v>
      </c>
      <c r="H39" s="45">
        <v>1.9407926609300643</v>
      </c>
      <c r="I39" s="45">
        <v>10.589755638796738</v>
      </c>
      <c r="J39" s="45">
        <v>1.5620046264886494</v>
      </c>
      <c r="K39" s="45">
        <v>3.1128024020110576</v>
      </c>
      <c r="L39" s="65"/>
      <c r="M39" s="65"/>
      <c r="N39" s="65"/>
      <c r="O39" s="65"/>
      <c r="P39" s="65"/>
      <c r="Q39" s="65"/>
      <c r="R39" s="65"/>
      <c r="S39" s="65"/>
      <c r="T39" s="65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B40" s="19">
        <v>2</v>
      </c>
      <c r="C40" s="44">
        <v>11.263932235342242</v>
      </c>
      <c r="D40" s="44">
        <v>2.8910169800717331</v>
      </c>
      <c r="E40" s="44">
        <v>12.444530596135158</v>
      </c>
      <c r="F40" s="44">
        <v>10.6071657047932</v>
      </c>
      <c r="G40" s="44">
        <v>2.7895749515307458</v>
      </c>
      <c r="H40" s="44">
        <v>1.3694867853064747</v>
      </c>
      <c r="I40" s="44">
        <v>9.2957407773696783</v>
      </c>
      <c r="J40" s="44">
        <v>1.0568932119816694</v>
      </c>
      <c r="K40" s="44">
        <v>2.7518146090550828</v>
      </c>
      <c r="L40" s="65"/>
      <c r="M40" s="65"/>
      <c r="N40" s="65"/>
      <c r="O40" s="65"/>
      <c r="P40" s="65"/>
      <c r="Q40" s="65"/>
      <c r="R40" s="65"/>
      <c r="S40" s="65"/>
      <c r="T40" s="65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4"/>
      <c r="B41" s="14">
        <v>3</v>
      </c>
      <c r="C41" s="45">
        <v>4.0809318798164611</v>
      </c>
      <c r="D41" s="45">
        <v>2.4118292070378931</v>
      </c>
      <c r="E41" s="45">
        <v>8.066841401084373</v>
      </c>
      <c r="F41" s="45">
        <v>10.056487901862065</v>
      </c>
      <c r="G41" s="45">
        <v>4.0219566825070583</v>
      </c>
      <c r="H41" s="45">
        <v>2.5874919700919463</v>
      </c>
      <c r="I41" s="45">
        <v>9.0991954900586549</v>
      </c>
      <c r="J41" s="45">
        <v>1.4003927629535962</v>
      </c>
      <c r="K41" s="45">
        <v>2.7339334928255767</v>
      </c>
      <c r="L41" s="65"/>
      <c r="M41" s="65"/>
      <c r="N41" s="65"/>
      <c r="O41" s="65"/>
      <c r="P41" s="65"/>
      <c r="Q41" s="65"/>
      <c r="R41" s="65"/>
      <c r="S41" s="65"/>
      <c r="T41" s="65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"/>
      <c r="B42" s="19">
        <v>4</v>
      </c>
      <c r="C42" s="44">
        <v>6.5729086035756499</v>
      </c>
      <c r="D42" s="44">
        <v>2.1735894362171768</v>
      </c>
      <c r="E42" s="44">
        <v>9.982714602496813</v>
      </c>
      <c r="F42" s="44">
        <v>12.340640956880595</v>
      </c>
      <c r="G42" s="44">
        <v>3.0568204452681269</v>
      </c>
      <c r="H42" s="44">
        <v>1.6361978613116552</v>
      </c>
      <c r="I42" s="44">
        <v>10.094096946058222</v>
      </c>
      <c r="J42" s="44">
        <v>1.6011909639901452</v>
      </c>
      <c r="K42" s="44">
        <v>2.6762054881412678</v>
      </c>
      <c r="L42" s="65"/>
      <c r="M42" s="65"/>
      <c r="N42" s="65"/>
      <c r="O42" s="65"/>
      <c r="P42" s="65"/>
      <c r="Q42" s="65"/>
      <c r="R42" s="65"/>
      <c r="S42" s="65"/>
      <c r="T42" s="65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65"/>
      <c r="M43" s="65"/>
      <c r="N43" s="65"/>
      <c r="O43" s="65"/>
      <c r="P43" s="65"/>
      <c r="Q43" s="65"/>
      <c r="R43" s="65"/>
      <c r="S43" s="65"/>
      <c r="T43" s="65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" t="s">
        <v>53</v>
      </c>
      <c r="B44" s="19">
        <v>1</v>
      </c>
      <c r="C44" s="44">
        <v>4.3166799879571878</v>
      </c>
      <c r="D44" s="44">
        <v>3.0041648835366637</v>
      </c>
      <c r="E44" s="44">
        <v>6.022994241781074</v>
      </c>
      <c r="F44" s="44">
        <v>10.105832851429453</v>
      </c>
      <c r="G44" s="44">
        <v>4.2661257421670822</v>
      </c>
      <c r="H44" s="44">
        <v>1.9487916153148086</v>
      </c>
      <c r="I44" s="44">
        <v>10.717253164685326</v>
      </c>
      <c r="J44" s="44">
        <v>1.335436168345731</v>
      </c>
      <c r="K44" s="44">
        <v>3.1665527964462323</v>
      </c>
      <c r="L44" s="65"/>
      <c r="M44" s="65"/>
      <c r="N44" s="65"/>
      <c r="O44" s="65"/>
      <c r="P44" s="65"/>
      <c r="Q44" s="65"/>
      <c r="R44" s="65"/>
      <c r="S44" s="65"/>
      <c r="T44" s="65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14"/>
      <c r="B45" s="14">
        <v>2</v>
      </c>
      <c r="C45" s="45">
        <v>10.890693455672164</v>
      </c>
      <c r="D45" s="45">
        <v>3.0404739465842265</v>
      </c>
      <c r="E45" s="45">
        <v>7.5740709871384952</v>
      </c>
      <c r="F45" s="45">
        <v>11.278060356673949</v>
      </c>
      <c r="G45" s="45">
        <v>2.5620074377830231</v>
      </c>
      <c r="H45" s="45">
        <v>1.4592970939863963</v>
      </c>
      <c r="I45" s="45">
        <v>11.521929327339114</v>
      </c>
      <c r="J45" s="45">
        <v>1.2811237826164783</v>
      </c>
      <c r="K45" s="45">
        <v>3.0928786911346284</v>
      </c>
      <c r="L45" s="65"/>
      <c r="M45" s="65"/>
      <c r="N45" s="65"/>
      <c r="O45" s="65"/>
      <c r="P45" s="65"/>
      <c r="Q45" s="65"/>
      <c r="R45" s="65"/>
      <c r="S45" s="65"/>
      <c r="T45" s="65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"/>
      <c r="B46" s="19">
        <v>3</v>
      </c>
      <c r="C46" s="44">
        <v>5.195415154554194</v>
      </c>
      <c r="D46" s="44">
        <v>2.9003329575113526</v>
      </c>
      <c r="E46" s="44">
        <v>10.026369264821609</v>
      </c>
      <c r="F46" s="44">
        <v>10.785580096800114</v>
      </c>
      <c r="G46" s="44">
        <v>3.6549012377208991</v>
      </c>
      <c r="H46" s="44">
        <v>1.7192720930377419</v>
      </c>
      <c r="I46" s="44">
        <v>9.4558935240266528</v>
      </c>
      <c r="J46" s="44">
        <v>1.521764976298299</v>
      </c>
      <c r="K46" s="44">
        <v>2.9894565032775415</v>
      </c>
      <c r="L46" s="65"/>
      <c r="M46" s="65"/>
      <c r="N46" s="65"/>
      <c r="O46" s="65"/>
      <c r="P46" s="65"/>
      <c r="Q46" s="65"/>
      <c r="R46" s="65"/>
      <c r="S46" s="65"/>
      <c r="T46" s="65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48"/>
      <c r="B47" s="14">
        <v>4</v>
      </c>
      <c r="C47" s="45">
        <v>7.0554429968853887</v>
      </c>
      <c r="D47" s="45">
        <v>1.7317476200228339</v>
      </c>
      <c r="E47" s="45">
        <v>12.533797743898525</v>
      </c>
      <c r="F47" s="45">
        <v>10.775165026386988</v>
      </c>
      <c r="G47" s="45">
        <v>2.4210431418786982</v>
      </c>
      <c r="H47" s="45">
        <v>1.9561617073409259</v>
      </c>
      <c r="I47" s="45">
        <v>10.943754117803508</v>
      </c>
      <c r="J47" s="45">
        <v>1.3400706465048544</v>
      </c>
      <c r="K47" s="45">
        <v>2.5988841850556668</v>
      </c>
      <c r="L47" s="65"/>
      <c r="M47" s="65"/>
      <c r="N47" s="65"/>
      <c r="O47" s="65"/>
      <c r="P47" s="65"/>
      <c r="Q47" s="65"/>
      <c r="R47" s="65"/>
      <c r="S47" s="65"/>
      <c r="T47" s="65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65"/>
      <c r="M48" s="65"/>
      <c r="N48" s="65"/>
      <c r="O48" s="65"/>
      <c r="P48" s="65"/>
      <c r="Q48" s="65"/>
      <c r="R48" s="65"/>
      <c r="S48" s="65"/>
      <c r="T48" s="65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48" t="s">
        <v>70</v>
      </c>
      <c r="B49" s="14">
        <v>1</v>
      </c>
      <c r="C49" s="45">
        <v>4.15845286482757</v>
      </c>
      <c r="D49" s="45">
        <v>2.7084960292113256</v>
      </c>
      <c r="E49" s="45">
        <v>11.74961614089184</v>
      </c>
      <c r="F49" s="45">
        <v>10.527901158649692</v>
      </c>
      <c r="G49" s="45">
        <v>4.0657773019432515</v>
      </c>
      <c r="H49" s="45">
        <v>1.5763422592104899</v>
      </c>
      <c r="I49" s="45">
        <v>10.826572360315028</v>
      </c>
      <c r="J49" s="45">
        <v>1.3511228433354223</v>
      </c>
      <c r="K49" s="45">
        <v>3.1527894909426526</v>
      </c>
      <c r="L49" s="65"/>
      <c r="M49" s="65"/>
      <c r="N49" s="65"/>
      <c r="O49" s="65"/>
      <c r="P49" s="65"/>
      <c r="Q49" s="65"/>
      <c r="R49" s="65"/>
      <c r="S49" s="65"/>
      <c r="T49" s="65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44" customFormat="1" x14ac:dyDescent="0.35">
      <c r="B50" s="19">
        <v>2</v>
      </c>
      <c r="C50" s="44">
        <v>9.536035598504732</v>
      </c>
      <c r="D50" s="44">
        <v>2.7487537272780069</v>
      </c>
      <c r="E50" s="44">
        <v>13.588877674312899</v>
      </c>
      <c r="F50" s="44">
        <v>11.133660302288556</v>
      </c>
      <c r="G50" s="44">
        <v>2.4291864896343771</v>
      </c>
      <c r="H50" s="44">
        <v>1.2230566617805325</v>
      </c>
      <c r="I50" s="44">
        <v>11.34460485724926</v>
      </c>
      <c r="J50" s="44">
        <v>1.3317810470903015</v>
      </c>
      <c r="K50" s="44">
        <v>3.0687662703485197</v>
      </c>
      <c r="L50" s="65"/>
      <c r="M50" s="65"/>
      <c r="N50" s="65"/>
      <c r="O50" s="65"/>
      <c r="P50" s="65"/>
      <c r="Q50" s="65"/>
      <c r="R50" s="65"/>
      <c r="S50" s="65"/>
      <c r="T50" s="65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48"/>
      <c r="B51" s="14">
        <v>3</v>
      </c>
      <c r="C51" s="45">
        <v>3.6277258604543992</v>
      </c>
      <c r="D51" s="45">
        <v>2.3341969085525371</v>
      </c>
      <c r="E51" s="45">
        <v>12.540163952323269</v>
      </c>
      <c r="F51" s="45">
        <v>11.521926641389097</v>
      </c>
      <c r="G51" s="45">
        <v>3.4074054218431438</v>
      </c>
      <c r="H51" s="45">
        <v>1.530618697828745</v>
      </c>
      <c r="I51" s="45">
        <v>10.459628418476342</v>
      </c>
      <c r="J51" s="45">
        <v>1.5444082140674362</v>
      </c>
      <c r="K51" s="45">
        <v>2.8311902064999241</v>
      </c>
      <c r="L51" s="65"/>
      <c r="M51" s="65"/>
      <c r="N51" s="65"/>
      <c r="O51" s="65"/>
      <c r="P51" s="65"/>
      <c r="Q51" s="65"/>
      <c r="R51" s="65"/>
      <c r="S51" s="65"/>
      <c r="T51" s="65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44" customFormat="1" x14ac:dyDescent="0.35">
      <c r="B52" s="19">
        <v>4</v>
      </c>
      <c r="C52" s="44">
        <v>6.5271505594732142</v>
      </c>
      <c r="D52" s="44">
        <v>1.8846644637047354</v>
      </c>
      <c r="E52" s="44">
        <v>18.731845451365324</v>
      </c>
      <c r="F52" s="44">
        <v>10.457302860785312</v>
      </c>
      <c r="G52" s="44">
        <v>2.3448570907532797</v>
      </c>
      <c r="H52" s="44">
        <v>1.4883689880654427</v>
      </c>
      <c r="I52" s="44">
        <v>11.794865769015239</v>
      </c>
      <c r="J52" s="44">
        <v>1.448751669732661</v>
      </c>
      <c r="K52" s="44">
        <v>2.696697884250737</v>
      </c>
      <c r="L52" s="65"/>
      <c r="M52" s="65"/>
      <c r="N52" s="65"/>
      <c r="O52" s="65"/>
      <c r="P52" s="65"/>
      <c r="Q52" s="65"/>
      <c r="R52" s="65"/>
      <c r="S52" s="65"/>
      <c r="T52" s="65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48"/>
      <c r="B53" s="14"/>
      <c r="C53" s="45"/>
      <c r="D53" s="45"/>
      <c r="E53" s="45"/>
      <c r="F53" s="45"/>
      <c r="G53" s="45"/>
      <c r="H53" s="45"/>
      <c r="I53" s="45"/>
      <c r="J53" s="45"/>
      <c r="K53" s="45"/>
      <c r="L53" s="65"/>
      <c r="M53" s="65"/>
      <c r="N53" s="65"/>
      <c r="O53" s="65"/>
      <c r="P53" s="65"/>
      <c r="Q53" s="65"/>
      <c r="R53" s="65"/>
      <c r="S53" s="65"/>
      <c r="T53" s="65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44" customFormat="1" x14ac:dyDescent="0.35">
      <c r="A54" s="44" t="s">
        <v>78</v>
      </c>
      <c r="B54" s="19">
        <v>1</v>
      </c>
      <c r="C54" s="44">
        <v>3.6687774216412881</v>
      </c>
      <c r="D54" s="44">
        <v>3.1439810748758052</v>
      </c>
      <c r="E54" s="44">
        <v>16.797982380546213</v>
      </c>
      <c r="F54" s="44">
        <v>10.215535781466414</v>
      </c>
      <c r="G54" s="44">
        <v>3.9922762006308163</v>
      </c>
      <c r="H54" s="44">
        <v>1.4469721589323925</v>
      </c>
      <c r="I54" s="44">
        <v>10.932853619974724</v>
      </c>
      <c r="J54" s="44">
        <v>1.3240016025396149</v>
      </c>
      <c r="K54" s="44">
        <v>3.094932442648993</v>
      </c>
      <c r="L54" s="65"/>
      <c r="M54" s="65"/>
      <c r="N54" s="65"/>
      <c r="O54" s="65"/>
      <c r="P54" s="65"/>
      <c r="Q54" s="65"/>
      <c r="R54" s="65"/>
      <c r="S54" s="65"/>
      <c r="T54" s="65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48"/>
      <c r="B55" s="14">
        <v>2</v>
      </c>
      <c r="C55" s="45">
        <v>6.0841743106408375</v>
      </c>
      <c r="D55" s="45">
        <v>3.2735963086362063</v>
      </c>
      <c r="E55" s="45">
        <v>20.070700044140196</v>
      </c>
      <c r="F55" s="45">
        <v>11.075557848578613</v>
      </c>
      <c r="G55" s="45">
        <v>2.4489255572094195</v>
      </c>
      <c r="H55" s="45">
        <v>0.71078032989828988</v>
      </c>
      <c r="I55" s="45">
        <v>11.567954203280065</v>
      </c>
      <c r="J55" s="45">
        <v>1.3437229058275697</v>
      </c>
      <c r="K55" s="45">
        <v>2.9493579158190419</v>
      </c>
    </row>
    <row r="56" spans="1:29" x14ac:dyDescent="0.35">
      <c r="C56" s="34"/>
      <c r="D56" s="34"/>
      <c r="E56" s="34"/>
      <c r="F56" s="34"/>
      <c r="G56" s="34"/>
      <c r="H56" s="34"/>
      <c r="I56" s="34"/>
      <c r="J56" s="34"/>
    </row>
    <row r="57" spans="1:29" x14ac:dyDescent="0.35">
      <c r="C57" s="34"/>
      <c r="D57" s="34"/>
      <c r="E57" s="34"/>
      <c r="F57" s="34"/>
      <c r="G57" s="34"/>
      <c r="H57" s="34"/>
      <c r="I57" s="34"/>
      <c r="J57" s="34"/>
    </row>
    <row r="58" spans="1:29" x14ac:dyDescent="0.35">
      <c r="C58" s="34"/>
      <c r="D58" s="34"/>
      <c r="E58" s="34"/>
      <c r="F58" s="34"/>
      <c r="G58" s="34"/>
      <c r="H58" s="34"/>
      <c r="I58" s="34"/>
      <c r="J58" s="34"/>
    </row>
    <row r="59" spans="1:29" x14ac:dyDescent="0.35">
      <c r="C59" s="34"/>
      <c r="D59" s="34"/>
      <c r="E59" s="34"/>
      <c r="F59" s="34"/>
      <c r="G59" s="34"/>
      <c r="H59" s="34"/>
      <c r="I59" s="34"/>
      <c r="J59" s="34"/>
    </row>
  </sheetData>
  <mergeCells count="1">
    <mergeCell ref="A1:E1"/>
  </mergeCells>
  <hyperlinks>
    <hyperlink ref="G1" location="'Table of Content'!A1" display="Back to table of content" xr:uid="{00000000-0004-0000-0400-000000000000}"/>
  </hyperlinks>
  <pageMargins left="0.7" right="0.7" top="0.75" bottom="0.75" header="0.3" footer="0.3"/>
  <ignoredErrors>
    <ignoredError sqref="A5:B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9.9978637043366805E-2"/>
  </sheetPr>
  <dimension ref="A1:AI55"/>
  <sheetViews>
    <sheetView zoomScale="80" zoomScaleNormal="80" workbookViewId="0">
      <pane xSplit="2" ySplit="3" topLeftCell="C46" activePane="bottomRight" state="frozen"/>
      <selection pane="topRight" activeCell="C1" sqref="C1"/>
      <selection pane="bottomLeft" activeCell="A3" sqref="A3"/>
      <selection pane="bottomRight" activeCell="M56" sqref="M56"/>
    </sheetView>
  </sheetViews>
  <sheetFormatPr defaultColWidth="9" defaultRowHeight="14.5" x14ac:dyDescent="0.35"/>
  <cols>
    <col min="1" max="1" width="7" customWidth="1"/>
    <col min="4" max="4" width="10.54296875" customWidth="1"/>
    <col min="5" max="6" width="11.453125" customWidth="1"/>
    <col min="7" max="7" width="10.54296875" customWidth="1"/>
    <col min="8" max="8" width="11.453125" customWidth="1"/>
    <col min="9" max="10" width="9.453125" customWidth="1"/>
    <col min="11" max="11" width="11" customWidth="1"/>
    <col min="12" max="12" width="9.54296875" customWidth="1"/>
    <col min="13" max="13" width="9.453125" customWidth="1"/>
  </cols>
  <sheetData>
    <row r="1" spans="1:13" ht="44.5" x14ac:dyDescent="0.45">
      <c r="A1" s="96" t="s">
        <v>14</v>
      </c>
      <c r="B1" s="96"/>
      <c r="C1" s="96"/>
      <c r="D1" s="96"/>
      <c r="E1" s="96"/>
      <c r="G1" s="85" t="s">
        <v>71</v>
      </c>
    </row>
    <row r="2" spans="1:13" x14ac:dyDescent="0.35">
      <c r="A2" s="37" t="s">
        <v>72</v>
      </c>
      <c r="G2" s="85"/>
    </row>
    <row r="3" spans="1:13" ht="72.5" x14ac:dyDescent="0.35">
      <c r="A3" s="38" t="s">
        <v>16</v>
      </c>
      <c r="B3" s="39" t="s">
        <v>17</v>
      </c>
      <c r="C3" s="40" t="s">
        <v>36</v>
      </c>
      <c r="D3" s="40" t="s">
        <v>50</v>
      </c>
      <c r="E3" s="40" t="s">
        <v>27</v>
      </c>
      <c r="F3" s="40" t="s">
        <v>28</v>
      </c>
      <c r="G3" s="40" t="s">
        <v>29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</v>
      </c>
    </row>
    <row r="4" spans="1:13" x14ac:dyDescent="0.35">
      <c r="A4" s="18" t="s">
        <v>6</v>
      </c>
      <c r="B4" s="18" t="s">
        <v>23</v>
      </c>
      <c r="C4" s="42">
        <v>1.9768658849182423</v>
      </c>
      <c r="D4" s="42">
        <v>4.1746546324318539</v>
      </c>
      <c r="E4" s="42">
        <v>6.8276849080241035</v>
      </c>
      <c r="F4" s="42">
        <v>1.2264013051825609</v>
      </c>
      <c r="G4" s="42">
        <v>14.530656162986746</v>
      </c>
      <c r="H4" s="42">
        <v>8.5009017605043251</v>
      </c>
      <c r="I4" s="42">
        <v>3.1888100284873309</v>
      </c>
      <c r="J4" s="42">
        <v>2.4740525806727511</v>
      </c>
      <c r="K4" s="42">
        <v>92.469677785269951</v>
      </c>
      <c r="L4" s="42">
        <v>7.5303222147300408</v>
      </c>
      <c r="M4" s="42">
        <v>100</v>
      </c>
    </row>
    <row r="5" spans="1:13" x14ac:dyDescent="0.35">
      <c r="A5" s="13"/>
      <c r="B5" s="14" t="s">
        <v>24</v>
      </c>
      <c r="C5" s="43">
        <v>0.9151342934172777</v>
      </c>
      <c r="D5" s="43">
        <v>5.9653171149250523</v>
      </c>
      <c r="E5" s="43">
        <v>7.0171688687723082</v>
      </c>
      <c r="F5" s="43">
        <v>1.5002432962317387</v>
      </c>
      <c r="G5" s="43">
        <v>9.0823819239336263</v>
      </c>
      <c r="H5" s="43">
        <v>8.0485924776241919</v>
      </c>
      <c r="I5" s="43">
        <v>3.572304463316144</v>
      </c>
      <c r="J5" s="43">
        <v>2.2787574101020609</v>
      </c>
      <c r="K5" s="43">
        <v>92.054384064529074</v>
      </c>
      <c r="L5" s="43">
        <v>7.9456159354709301</v>
      </c>
      <c r="M5" s="43">
        <v>100</v>
      </c>
    </row>
    <row r="6" spans="1:13" x14ac:dyDescent="0.35">
      <c r="A6" s="18"/>
      <c r="B6" s="19" t="s">
        <v>25</v>
      </c>
      <c r="C6" s="42">
        <v>1.9796646480974991</v>
      </c>
      <c r="D6" s="42">
        <v>9.4705906793798054</v>
      </c>
      <c r="E6" s="42">
        <v>6.3201303364832286</v>
      </c>
      <c r="F6" s="42">
        <v>1.3538274685786964</v>
      </c>
      <c r="G6" s="42">
        <v>12.967632629963694</v>
      </c>
      <c r="H6" s="42">
        <v>9.8090430116222738</v>
      </c>
      <c r="I6" s="42">
        <v>3.2181827194526265</v>
      </c>
      <c r="J6" s="42">
        <v>2.1463629719574637</v>
      </c>
      <c r="K6" s="42">
        <v>92.294812225186632</v>
      </c>
      <c r="L6" s="42">
        <v>7.7051877748133668</v>
      </c>
      <c r="M6" s="42">
        <v>100</v>
      </c>
    </row>
    <row r="7" spans="1:13" x14ac:dyDescent="0.35">
      <c r="A7" s="13"/>
      <c r="B7" s="14" t="s">
        <v>35</v>
      </c>
      <c r="C7" s="43">
        <v>1.0889374273432333</v>
      </c>
      <c r="D7" s="43">
        <v>5.9291079114341594</v>
      </c>
      <c r="E7" s="43">
        <v>6.0038677833764815</v>
      </c>
      <c r="F7" s="43">
        <v>1.6415230310254707</v>
      </c>
      <c r="G7" s="43">
        <v>9.3762373261483312</v>
      </c>
      <c r="H7" s="43">
        <v>9.5875599078944855</v>
      </c>
      <c r="I7" s="43">
        <v>3.7424616099659991</v>
      </c>
      <c r="J7" s="43">
        <v>2.3239295012022207</v>
      </c>
      <c r="K7" s="43">
        <v>91.641496759353743</v>
      </c>
      <c r="L7" s="43">
        <v>8.3585032406462663</v>
      </c>
      <c r="M7" s="43">
        <v>100</v>
      </c>
    </row>
    <row r="8" spans="1:13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35">
      <c r="A9" s="13" t="s">
        <v>7</v>
      </c>
      <c r="B9" s="14" t="s">
        <v>23</v>
      </c>
      <c r="C9" s="45">
        <v>2.6211465072133473</v>
      </c>
      <c r="D9" s="45">
        <v>3.3118380013834527</v>
      </c>
      <c r="E9" s="45">
        <v>6.3554084726225701</v>
      </c>
      <c r="F9" s="45">
        <v>1.0161211071570273</v>
      </c>
      <c r="G9" s="45">
        <v>12.435204073974601</v>
      </c>
      <c r="H9" s="45">
        <v>9.9173786659109098</v>
      </c>
      <c r="I9" s="45">
        <v>4.6221317402219473</v>
      </c>
      <c r="J9" s="45">
        <v>2.4505069824323997</v>
      </c>
      <c r="K9" s="45">
        <v>92.583495706370414</v>
      </c>
      <c r="L9" s="45">
        <v>7.4165042936295862</v>
      </c>
      <c r="M9" s="45">
        <v>100</v>
      </c>
    </row>
    <row r="10" spans="1:13" x14ac:dyDescent="0.35">
      <c r="A10" s="18"/>
      <c r="B10" s="19" t="s">
        <v>24</v>
      </c>
      <c r="C10" s="44">
        <v>1.2018800065136619</v>
      </c>
      <c r="D10" s="44">
        <v>6.4314761464554673</v>
      </c>
      <c r="E10" s="44">
        <v>4.9490136326436742</v>
      </c>
      <c r="F10" s="44">
        <v>1.3804541667513126</v>
      </c>
      <c r="G10" s="44">
        <v>9.5102512236987682</v>
      </c>
      <c r="H10" s="44">
        <v>9.0983035994748036</v>
      </c>
      <c r="I10" s="44">
        <v>2.8683167540589825</v>
      </c>
      <c r="J10" s="44">
        <v>2.3319852452624872</v>
      </c>
      <c r="K10" s="44">
        <v>93.028524585149626</v>
      </c>
      <c r="L10" s="44">
        <v>6.9714754148503797</v>
      </c>
      <c r="M10" s="44">
        <v>100</v>
      </c>
    </row>
    <row r="11" spans="1:13" x14ac:dyDescent="0.35">
      <c r="A11" s="13"/>
      <c r="B11" s="14">
        <v>3</v>
      </c>
      <c r="C11" s="45">
        <v>2.412873900502126</v>
      </c>
      <c r="D11" s="45">
        <v>6.1386526566041466</v>
      </c>
      <c r="E11" s="45">
        <v>7.0614923277948796</v>
      </c>
      <c r="F11" s="45">
        <v>1.1253504636847573</v>
      </c>
      <c r="G11" s="45">
        <v>12.451203139906996</v>
      </c>
      <c r="H11" s="45">
        <v>9.6312666683556607</v>
      </c>
      <c r="I11" s="45">
        <v>2.6237577805967005</v>
      </c>
      <c r="J11" s="45">
        <v>2.2430660833237219</v>
      </c>
      <c r="K11" s="45">
        <v>92.494920599614176</v>
      </c>
      <c r="L11" s="45">
        <v>7.5050794003858279</v>
      </c>
      <c r="M11" s="45">
        <v>100</v>
      </c>
    </row>
    <row r="12" spans="1:13" x14ac:dyDescent="0.35">
      <c r="A12" s="18"/>
      <c r="B12" s="19">
        <v>4</v>
      </c>
      <c r="C12" s="44">
        <v>1.3301780668751551</v>
      </c>
      <c r="D12" s="44">
        <v>7.110121317481501</v>
      </c>
      <c r="E12" s="44">
        <v>5.6991475834159884</v>
      </c>
      <c r="F12" s="44">
        <v>1.6202490776850125</v>
      </c>
      <c r="G12" s="44">
        <v>9.6228482265060968</v>
      </c>
      <c r="H12" s="44">
        <v>8.8509405294647756</v>
      </c>
      <c r="I12" s="44">
        <v>3.6026237654059128</v>
      </c>
      <c r="J12" s="44">
        <v>2.2902155552233729</v>
      </c>
      <c r="K12" s="44">
        <v>91.834172458329604</v>
      </c>
      <c r="L12" s="44">
        <v>8.1658275416703994</v>
      </c>
      <c r="M12" s="44">
        <v>100</v>
      </c>
    </row>
    <row r="13" spans="1:13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35">
      <c r="A14" s="41" t="s">
        <v>8</v>
      </c>
      <c r="B14" s="19">
        <v>1</v>
      </c>
      <c r="C14" s="44">
        <v>2.1294359437390229</v>
      </c>
      <c r="D14" s="44">
        <v>7.183291369068014</v>
      </c>
      <c r="E14" s="44">
        <v>4.8000118090796438</v>
      </c>
      <c r="F14" s="44">
        <v>0.9133219782125277</v>
      </c>
      <c r="G14" s="44">
        <v>12.275450038294949</v>
      </c>
      <c r="H14" s="44">
        <v>9.1869261129594797</v>
      </c>
      <c r="I14" s="44">
        <v>4.1819116971083714</v>
      </c>
      <c r="J14" s="44">
        <v>2.3487582930213375</v>
      </c>
      <c r="K14" s="44">
        <v>92.672653008026586</v>
      </c>
      <c r="L14" s="44">
        <v>7.3273469919734211</v>
      </c>
      <c r="M14" s="44">
        <v>100</v>
      </c>
    </row>
    <row r="15" spans="1:13" x14ac:dyDescent="0.35">
      <c r="A15" s="13"/>
      <c r="B15" s="14">
        <v>2</v>
      </c>
      <c r="C15" s="45">
        <v>1.0343225565412724</v>
      </c>
      <c r="D15" s="45">
        <v>6.6567201357446288</v>
      </c>
      <c r="E15" s="45">
        <v>5.9973266213352527</v>
      </c>
      <c r="F15" s="45">
        <v>1.4336240861587568</v>
      </c>
      <c r="G15" s="45">
        <v>10.38945430961023</v>
      </c>
      <c r="H15" s="45">
        <v>8.7156113672750006</v>
      </c>
      <c r="I15" s="45">
        <v>3.1641682555120636</v>
      </c>
      <c r="J15" s="45">
        <v>2.377424629797511</v>
      </c>
      <c r="K15" s="45">
        <v>92.335081071717426</v>
      </c>
      <c r="L15" s="45">
        <v>7.6649189282825745</v>
      </c>
      <c r="M15" s="45">
        <v>100</v>
      </c>
    </row>
    <row r="16" spans="1:13" x14ac:dyDescent="0.35">
      <c r="B16" s="19">
        <v>3</v>
      </c>
      <c r="C16" s="44">
        <v>1.8075231831760008</v>
      </c>
      <c r="D16" s="44">
        <v>6.297452991253472</v>
      </c>
      <c r="E16" s="44">
        <v>5.7462121035916889</v>
      </c>
      <c r="F16" s="44">
        <v>1.3921539979572164</v>
      </c>
      <c r="G16" s="44">
        <v>13.203269338453325</v>
      </c>
      <c r="H16" s="44">
        <v>8.7259049206256112</v>
      </c>
      <c r="I16" s="44">
        <v>3.0624272296753108</v>
      </c>
      <c r="J16" s="44">
        <v>2.2815261805104052</v>
      </c>
      <c r="K16" s="44">
        <v>91.822109070170981</v>
      </c>
      <c r="L16" s="44">
        <v>8.1778909298290259</v>
      </c>
      <c r="M16" s="44">
        <v>100</v>
      </c>
    </row>
    <row r="17" spans="1:35" x14ac:dyDescent="0.35">
      <c r="A17" s="13"/>
      <c r="B17" s="14">
        <v>4</v>
      </c>
      <c r="C17" s="45">
        <v>0.83292487730007581</v>
      </c>
      <c r="D17" s="45">
        <v>7.7114947737737722</v>
      </c>
      <c r="E17" s="45">
        <v>6.9462091749695034</v>
      </c>
      <c r="F17" s="45">
        <v>1.5336039740792959</v>
      </c>
      <c r="G17" s="45">
        <v>9.9221229223342498</v>
      </c>
      <c r="H17" s="45">
        <v>8.4849137421680716</v>
      </c>
      <c r="I17" s="45">
        <v>3.7998968658092207</v>
      </c>
      <c r="J17" s="45">
        <v>2.2861612325224008</v>
      </c>
      <c r="K17" s="45">
        <v>91.846986471014318</v>
      </c>
      <c r="L17" s="45">
        <v>8.1530135289856887</v>
      </c>
      <c r="M17" s="45">
        <v>100</v>
      </c>
    </row>
    <row r="18" spans="1:35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35" x14ac:dyDescent="0.35">
      <c r="A19" s="13" t="s">
        <v>9</v>
      </c>
      <c r="B19" s="14">
        <v>1</v>
      </c>
      <c r="C19" s="45">
        <v>1.9125278104674359</v>
      </c>
      <c r="D19" s="45">
        <v>7.5703547408831495</v>
      </c>
      <c r="E19" s="45">
        <v>4.5537388514933319</v>
      </c>
      <c r="F19" s="45">
        <v>0.89528527040610562</v>
      </c>
      <c r="G19" s="45">
        <v>12.165114763337275</v>
      </c>
      <c r="H19" s="45">
        <v>10.23756530059314</v>
      </c>
      <c r="I19" s="45">
        <v>4.1386421819276178</v>
      </c>
      <c r="J19" s="45">
        <v>2.3586348464955669</v>
      </c>
      <c r="K19" s="45">
        <v>92.300148013726144</v>
      </c>
      <c r="L19" s="45">
        <v>7.699851986273849</v>
      </c>
      <c r="M19" s="45">
        <v>100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x14ac:dyDescent="0.35">
      <c r="B20" s="19">
        <v>2</v>
      </c>
      <c r="C20" s="44">
        <v>1.0779434589062633</v>
      </c>
      <c r="D20" s="44">
        <v>6.1636280475703717</v>
      </c>
      <c r="E20" s="44">
        <v>5.8788659603158662</v>
      </c>
      <c r="F20" s="44">
        <v>1.1339025999678185</v>
      </c>
      <c r="G20" s="44">
        <v>9.8076189850665152</v>
      </c>
      <c r="H20" s="44">
        <v>9.5106274731393565</v>
      </c>
      <c r="I20" s="44">
        <v>3.5546727447901016</v>
      </c>
      <c r="J20" s="44">
        <v>2.5014244758170094</v>
      </c>
      <c r="K20" s="44">
        <v>91.915281044819977</v>
      </c>
      <c r="L20" s="44">
        <v>8.0847189551800298</v>
      </c>
      <c r="M20" s="44">
        <v>100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x14ac:dyDescent="0.35">
      <c r="A21" s="14"/>
      <c r="B21" s="14">
        <v>3</v>
      </c>
      <c r="C21" s="45">
        <v>1.8727381841011463</v>
      </c>
      <c r="D21" s="45">
        <v>6.9511290908495713</v>
      </c>
      <c r="E21" s="45">
        <v>6.941379924843277</v>
      </c>
      <c r="F21" s="45">
        <v>0.95750231107755224</v>
      </c>
      <c r="G21" s="45">
        <v>12.001348741110615</v>
      </c>
      <c r="H21" s="45">
        <v>9.1341350204754317</v>
      </c>
      <c r="I21" s="45">
        <v>3.0788401233957639</v>
      </c>
      <c r="J21" s="45">
        <v>2.3066653352419491</v>
      </c>
      <c r="K21" s="45">
        <v>92.128409443142928</v>
      </c>
      <c r="L21" s="45">
        <v>7.871590556857079</v>
      </c>
      <c r="M21" s="45">
        <v>100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x14ac:dyDescent="0.35">
      <c r="A22" s="44"/>
      <c r="B22" s="47">
        <v>4</v>
      </c>
      <c r="C22" s="44">
        <v>1.0888029451618728</v>
      </c>
      <c r="D22" s="44">
        <v>6.898891903774067</v>
      </c>
      <c r="E22" s="44">
        <v>6.1587615602915964</v>
      </c>
      <c r="F22" s="44">
        <v>1.4140646144562625</v>
      </c>
      <c r="G22" s="44">
        <v>10.720480298725557</v>
      </c>
      <c r="H22" s="44">
        <v>8.9416932963659139</v>
      </c>
      <c r="I22" s="44">
        <v>3.5567533615206965</v>
      </c>
      <c r="J22" s="44">
        <v>2.3002487416487143</v>
      </c>
      <c r="K22" s="44">
        <v>91.60287258190202</v>
      </c>
      <c r="L22" s="44">
        <v>8.3971274180979822</v>
      </c>
      <c r="M22" s="44">
        <v>100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x14ac:dyDescent="0.35">
      <c r="A24" s="1" t="s">
        <v>10</v>
      </c>
      <c r="B24" s="19">
        <v>1</v>
      </c>
      <c r="C24" s="44">
        <v>2.0679637502688468</v>
      </c>
      <c r="D24" s="44">
        <v>7.1140957881392008</v>
      </c>
      <c r="E24" s="44">
        <v>4.6677927713385765</v>
      </c>
      <c r="F24" s="44">
        <v>0.87435707227623738</v>
      </c>
      <c r="G24" s="44">
        <v>13.274777643058474</v>
      </c>
      <c r="H24" s="44">
        <v>10.566212372192755</v>
      </c>
      <c r="I24" s="44">
        <v>4.4266098599697195</v>
      </c>
      <c r="J24" s="44">
        <v>2.3789432666751522</v>
      </c>
      <c r="K24" s="44">
        <v>92.389418190098453</v>
      </c>
      <c r="L24" s="44">
        <v>7.6105818099015554</v>
      </c>
      <c r="M24" s="44">
        <v>100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x14ac:dyDescent="0.35">
      <c r="A25" s="13"/>
      <c r="B25" s="14">
        <v>2</v>
      </c>
      <c r="C25" s="45">
        <v>1.0813656686457613</v>
      </c>
      <c r="D25" s="45">
        <v>7.4625511013119592</v>
      </c>
      <c r="E25" s="45">
        <v>5.9202173606368111</v>
      </c>
      <c r="F25" s="45">
        <v>1.0316952395095516</v>
      </c>
      <c r="G25" s="45">
        <v>9.8072882005081592</v>
      </c>
      <c r="H25" s="45">
        <v>9.8909541030137387</v>
      </c>
      <c r="I25" s="45">
        <v>3.5377027242665253</v>
      </c>
      <c r="J25" s="45">
        <v>2.4728079408437584</v>
      </c>
      <c r="K25" s="45">
        <v>92.116105652129704</v>
      </c>
      <c r="L25" s="45">
        <v>7.8838943478702959</v>
      </c>
      <c r="M25" s="45">
        <v>100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x14ac:dyDescent="0.35">
      <c r="B26" s="19">
        <v>3</v>
      </c>
      <c r="C26" s="44">
        <v>1.8277709909793025</v>
      </c>
      <c r="D26" s="44">
        <v>7.4964824417875304</v>
      </c>
      <c r="E26" s="44">
        <v>6.1908559458753558</v>
      </c>
      <c r="F26" s="44">
        <v>1.0389398859355481</v>
      </c>
      <c r="G26" s="44">
        <v>11.21415920711677</v>
      </c>
      <c r="H26" s="44">
        <v>9.1072949021294285</v>
      </c>
      <c r="I26" s="44">
        <v>3.369603058396732</v>
      </c>
      <c r="J26" s="44">
        <v>2.2465795537501339</v>
      </c>
      <c r="K26" s="44">
        <v>92.642477186013124</v>
      </c>
      <c r="L26" s="44">
        <v>7.3575228139868667</v>
      </c>
      <c r="M26" s="44">
        <v>100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x14ac:dyDescent="0.35">
      <c r="A27" s="13"/>
      <c r="B27" s="14">
        <v>4</v>
      </c>
      <c r="C27" s="45">
        <v>1.1334396265706062</v>
      </c>
      <c r="D27" s="45">
        <v>6.5928402472401668</v>
      </c>
      <c r="E27" s="45">
        <v>7.13210098784349</v>
      </c>
      <c r="F27" s="45">
        <v>1.2336800227339169</v>
      </c>
      <c r="G27" s="45">
        <v>11.438165829538947</v>
      </c>
      <c r="H27" s="45">
        <v>9.0947473101245979</v>
      </c>
      <c r="I27" s="45">
        <v>3.5219500561078303</v>
      </c>
      <c r="J27" s="45">
        <v>2.296348157133552</v>
      </c>
      <c r="K27" s="45">
        <v>92.312080969877357</v>
      </c>
      <c r="L27" s="45">
        <v>7.6879190301226474</v>
      </c>
      <c r="M27" s="45">
        <v>100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x14ac:dyDescent="0.35">
      <c r="A29" s="13" t="s">
        <v>11</v>
      </c>
      <c r="B29" s="14">
        <v>1</v>
      </c>
      <c r="C29" s="45">
        <v>1.2212326821613462</v>
      </c>
      <c r="D29" s="45">
        <v>6.9138378817764146</v>
      </c>
      <c r="E29" s="45">
        <v>6.0032116857898323</v>
      </c>
      <c r="F29" s="45">
        <v>0.67440826432628986</v>
      </c>
      <c r="G29" s="45">
        <v>13.302169069334665</v>
      </c>
      <c r="H29" s="45">
        <v>10.242513271142837</v>
      </c>
      <c r="I29" s="45">
        <v>4.3041420608322305</v>
      </c>
      <c r="J29" s="45">
        <v>2.3572805775749424</v>
      </c>
      <c r="K29" s="45">
        <v>92.654359697651245</v>
      </c>
      <c r="L29" s="45">
        <v>7.3456403023487562</v>
      </c>
      <c r="M29" s="45">
        <v>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x14ac:dyDescent="0.35">
      <c r="B30" s="19">
        <v>2</v>
      </c>
      <c r="C30" s="44">
        <v>1.0031323754056023</v>
      </c>
      <c r="D30" s="44">
        <v>8.2193819404240926</v>
      </c>
      <c r="E30" s="44">
        <v>5.3724338087788883</v>
      </c>
      <c r="F30" s="44">
        <v>0.92668872422419868</v>
      </c>
      <c r="G30" s="44">
        <v>10.5884644923359</v>
      </c>
      <c r="H30" s="44">
        <v>9.6095539419765323</v>
      </c>
      <c r="I30" s="44">
        <v>2.6294245223564565</v>
      </c>
      <c r="J30" s="44">
        <v>2.4189936386421373</v>
      </c>
      <c r="K30" s="44">
        <v>92.175357547832476</v>
      </c>
      <c r="L30" s="44">
        <v>7.8246424521675184</v>
      </c>
      <c r="M30" s="44">
        <v>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x14ac:dyDescent="0.35">
      <c r="A31" s="13"/>
      <c r="B31" s="14">
        <v>3</v>
      </c>
      <c r="C31" s="45">
        <v>1.8049210684586652</v>
      </c>
      <c r="D31" s="45">
        <v>7.4526090700204302</v>
      </c>
      <c r="E31" s="45">
        <v>6.4258848505996866</v>
      </c>
      <c r="F31" s="45">
        <v>1.151049827473372</v>
      </c>
      <c r="G31" s="45">
        <v>10.952361499109898</v>
      </c>
      <c r="H31" s="45">
        <v>9.0065727428301816</v>
      </c>
      <c r="I31" s="45">
        <v>3.2539482075917205</v>
      </c>
      <c r="J31" s="45">
        <v>2.3260687693123661</v>
      </c>
      <c r="K31" s="45">
        <v>92.654620397668111</v>
      </c>
      <c r="L31" s="45">
        <v>7.3453796023318887</v>
      </c>
      <c r="M31" s="45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x14ac:dyDescent="0.35">
      <c r="B32" s="47">
        <v>4</v>
      </c>
      <c r="C32" s="44">
        <v>1.3846608384037447</v>
      </c>
      <c r="D32" s="44">
        <v>8.2882070290963661</v>
      </c>
      <c r="E32" s="44">
        <v>5.9783781101525051</v>
      </c>
      <c r="F32" s="44">
        <v>1.3495279874754482</v>
      </c>
      <c r="G32" s="44">
        <v>10.949705560688816</v>
      </c>
      <c r="H32" s="44">
        <v>9.6623114344919543</v>
      </c>
      <c r="I32" s="44">
        <v>3.386603387589298</v>
      </c>
      <c r="J32" s="44">
        <v>2.3169642390361354</v>
      </c>
      <c r="K32" s="44">
        <v>92.442130288870686</v>
      </c>
      <c r="L32" s="44">
        <v>7.5578697111293209</v>
      </c>
      <c r="M32" s="44">
        <v>100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x14ac:dyDescent="0.35">
      <c r="A34" s="1" t="s">
        <v>12</v>
      </c>
      <c r="B34" s="19">
        <v>1</v>
      </c>
      <c r="C34" s="44">
        <v>1.4024710367014632</v>
      </c>
      <c r="D34" s="44">
        <v>7.8194532383024606</v>
      </c>
      <c r="E34" s="44">
        <v>4.4814275947145399</v>
      </c>
      <c r="F34" s="44">
        <v>0.76734704400502252</v>
      </c>
      <c r="G34" s="44">
        <v>12.789809121660484</v>
      </c>
      <c r="H34" s="44">
        <v>10.696271434605238</v>
      </c>
      <c r="I34" s="44">
        <v>4.323490200724641</v>
      </c>
      <c r="J34" s="44">
        <v>2.350284984604746</v>
      </c>
      <c r="K34" s="44">
        <v>92.471722561804086</v>
      </c>
      <c r="L34" s="44">
        <v>7.5282774381959126</v>
      </c>
      <c r="M34" s="44">
        <v>100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x14ac:dyDescent="0.35">
      <c r="A35" s="13"/>
      <c r="B35" s="14">
        <v>2</v>
      </c>
      <c r="C35" s="45">
        <v>1.1372680473255394</v>
      </c>
      <c r="D35" s="45">
        <v>6.5201434284094626</v>
      </c>
      <c r="E35" s="45">
        <v>7.2564986745561457</v>
      </c>
      <c r="F35" s="45">
        <v>1.0375055000993412</v>
      </c>
      <c r="G35" s="45">
        <v>9.418774765609836</v>
      </c>
      <c r="H35" s="45">
        <v>10.034653561918974</v>
      </c>
      <c r="I35" s="45">
        <v>2.6820946826394296</v>
      </c>
      <c r="J35" s="45">
        <v>2.4227225635371821</v>
      </c>
      <c r="K35" s="45">
        <v>91.929078605758491</v>
      </c>
      <c r="L35" s="45">
        <v>8.0709213942415072</v>
      </c>
      <c r="M35" s="45">
        <v>100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5" x14ac:dyDescent="0.35">
      <c r="B36" s="19">
        <v>3</v>
      </c>
      <c r="C36" s="44">
        <v>1.4755600094426857</v>
      </c>
      <c r="D36" s="44">
        <v>6.9875665620263847</v>
      </c>
      <c r="E36" s="44">
        <v>6.4555910257673306</v>
      </c>
      <c r="F36" s="44">
        <v>1.0591273487896296</v>
      </c>
      <c r="G36" s="44">
        <v>12.175843802120141</v>
      </c>
      <c r="H36" s="44">
        <v>10.363480367157543</v>
      </c>
      <c r="I36" s="44">
        <v>3.1969398562862135</v>
      </c>
      <c r="J36" s="44">
        <v>2.4945988792393354</v>
      </c>
      <c r="K36" s="44">
        <v>93.067487183574798</v>
      </c>
      <c r="L36" s="44">
        <v>6.9325128164251941</v>
      </c>
      <c r="M36" s="44">
        <v>100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5" x14ac:dyDescent="0.35">
      <c r="A37" s="13"/>
      <c r="B37" s="14">
        <v>4</v>
      </c>
      <c r="C37" s="45">
        <v>1.657752049991583</v>
      </c>
      <c r="D37" s="45">
        <v>6.5705111474166982</v>
      </c>
      <c r="E37" s="45">
        <v>6.5940057926089786</v>
      </c>
      <c r="F37" s="45">
        <v>1.3404535202933914</v>
      </c>
      <c r="G37" s="45">
        <v>11.558591144220163</v>
      </c>
      <c r="H37" s="45">
        <v>9.9508947208143788</v>
      </c>
      <c r="I37" s="45">
        <v>3.0884128814537224</v>
      </c>
      <c r="J37" s="45">
        <v>2.6573975051948544</v>
      </c>
      <c r="K37" s="45">
        <v>92.766535889656865</v>
      </c>
      <c r="L37" s="45">
        <v>7.2334641103431405</v>
      </c>
      <c r="M37" s="45">
        <v>100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5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5" x14ac:dyDescent="0.35">
      <c r="A39" s="13" t="s">
        <v>49</v>
      </c>
      <c r="B39" s="14">
        <v>1</v>
      </c>
      <c r="C39" s="45">
        <v>1.7708720243542722</v>
      </c>
      <c r="D39" s="45">
        <v>5.7657173293379422</v>
      </c>
      <c r="E39" s="45">
        <v>6.2641491805026286</v>
      </c>
      <c r="F39" s="45">
        <v>0.89487532416452409</v>
      </c>
      <c r="G39" s="45">
        <v>13.539134924841187</v>
      </c>
      <c r="H39" s="45">
        <v>11.312845341398516</v>
      </c>
      <c r="I39" s="45">
        <v>3.4131856023475424</v>
      </c>
      <c r="J39" s="45">
        <v>3.1433052426850514</v>
      </c>
      <c r="K39" s="45">
        <v>93.203201418625696</v>
      </c>
      <c r="L39" s="45">
        <v>6.7967985813742944</v>
      </c>
      <c r="M39" s="45">
        <v>100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5" x14ac:dyDescent="0.35">
      <c r="B40" s="19">
        <v>2</v>
      </c>
      <c r="C40" s="44">
        <v>1.7855855481122789</v>
      </c>
      <c r="D40" s="44">
        <v>7.2406866871553923</v>
      </c>
      <c r="E40" s="44">
        <v>4.7032374097679579</v>
      </c>
      <c r="F40" s="44">
        <v>0.90942849720340357</v>
      </c>
      <c r="G40" s="44">
        <v>9.60230962093142</v>
      </c>
      <c r="H40" s="44">
        <v>10.925496241167822</v>
      </c>
      <c r="I40" s="44">
        <v>3.3202549828830903</v>
      </c>
      <c r="J40" s="44">
        <v>1.7164167475224261</v>
      </c>
      <c r="K40" s="44">
        <v>94.673571586329771</v>
      </c>
      <c r="L40" s="44">
        <v>5.3264284136702233</v>
      </c>
      <c r="M40" s="44">
        <v>100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5" x14ac:dyDescent="0.35">
      <c r="A41" s="13"/>
      <c r="B41" s="14">
        <v>3</v>
      </c>
      <c r="C41" s="45">
        <v>1.7056382972313648</v>
      </c>
      <c r="D41" s="45">
        <v>7.2287060932506684</v>
      </c>
      <c r="E41" s="45">
        <v>10.570156319898995</v>
      </c>
      <c r="F41" s="45">
        <v>1.06910037104051</v>
      </c>
      <c r="G41" s="45">
        <v>12.361728265326049</v>
      </c>
      <c r="H41" s="45">
        <v>10.903755335898715</v>
      </c>
      <c r="I41" s="45">
        <v>3.715800671784756</v>
      </c>
      <c r="J41" s="45">
        <v>2.2339160790212698</v>
      </c>
      <c r="K41" s="45">
        <v>94.247862221689942</v>
      </c>
      <c r="L41" s="45">
        <v>5.7521377783100478</v>
      </c>
      <c r="M41" s="45">
        <v>100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5" x14ac:dyDescent="0.35">
      <c r="A42" s="1"/>
      <c r="B42" s="19">
        <v>4</v>
      </c>
      <c r="C42" s="44">
        <v>1.5795263399156916</v>
      </c>
      <c r="D42" s="44">
        <v>7.7344067152410627</v>
      </c>
      <c r="E42" s="44">
        <v>4.6148180817705047</v>
      </c>
      <c r="F42" s="44">
        <v>1.2405879378740565</v>
      </c>
      <c r="G42" s="44">
        <v>10.868844176784322</v>
      </c>
      <c r="H42" s="44">
        <v>9.9990896138981498</v>
      </c>
      <c r="I42" s="44">
        <v>4.0442984337169845</v>
      </c>
      <c r="J42" s="44">
        <v>2.7407138910200453</v>
      </c>
      <c r="K42" s="44">
        <v>92.956650494160471</v>
      </c>
      <c r="L42" s="44">
        <v>7.0433495058395303</v>
      </c>
      <c r="M42" s="44">
        <v>100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5" x14ac:dyDescent="0.35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5" x14ac:dyDescent="0.35">
      <c r="A44" s="1" t="s">
        <v>53</v>
      </c>
      <c r="B44" s="19">
        <v>1</v>
      </c>
      <c r="C44" s="44">
        <v>1.689580510554485</v>
      </c>
      <c r="D44" s="44">
        <v>9.0071460936822536</v>
      </c>
      <c r="E44" s="44">
        <v>5.8165393831367727</v>
      </c>
      <c r="F44" s="44">
        <v>0.78540268251386658</v>
      </c>
      <c r="G44" s="44">
        <v>11.191218371066752</v>
      </c>
      <c r="H44" s="44">
        <v>11.89146850554974</v>
      </c>
      <c r="I44" s="44">
        <v>4.3778165753161229</v>
      </c>
      <c r="J44" s="44">
        <v>2.799309821484441</v>
      </c>
      <c r="K44" s="44">
        <v>92.442313394967996</v>
      </c>
      <c r="L44" s="44">
        <v>7.5576866050320071</v>
      </c>
      <c r="M44" s="44">
        <v>100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5" x14ac:dyDescent="0.35">
      <c r="A45" s="13"/>
      <c r="B45" s="14">
        <v>2</v>
      </c>
      <c r="C45" s="45">
        <v>1.6371668954283165</v>
      </c>
      <c r="D45" s="45">
        <v>6.3931817072656552</v>
      </c>
      <c r="E45" s="45">
        <v>4.2859882244653713</v>
      </c>
      <c r="F45" s="45">
        <v>1.078649014877346</v>
      </c>
      <c r="G45" s="45">
        <v>10.297176580466418</v>
      </c>
      <c r="H45" s="45">
        <v>10.442343117362114</v>
      </c>
      <c r="I45" s="45">
        <v>2.8312846848308162</v>
      </c>
      <c r="J45" s="45">
        <v>1.9429888877853418</v>
      </c>
      <c r="K45" s="45">
        <v>91.609314191409851</v>
      </c>
      <c r="L45" s="45">
        <v>8.3906858085901455</v>
      </c>
      <c r="M45" s="45">
        <v>100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5" x14ac:dyDescent="0.35">
      <c r="A46" s="1"/>
      <c r="B46" s="19">
        <v>3</v>
      </c>
      <c r="C46" s="44">
        <v>1.6004091600897818</v>
      </c>
      <c r="D46" s="44">
        <v>5.6385635710147817</v>
      </c>
      <c r="E46" s="44">
        <v>9.157257421445939</v>
      </c>
      <c r="F46" s="44">
        <v>0.94390129793547073</v>
      </c>
      <c r="G46" s="44">
        <v>10.302485748872014</v>
      </c>
      <c r="H46" s="44">
        <v>10.521292711337574</v>
      </c>
      <c r="I46" s="44">
        <v>4.060425530147775</v>
      </c>
      <c r="J46" s="44">
        <v>2.13924456044401</v>
      </c>
      <c r="K46" s="44">
        <v>92.612565809335749</v>
      </c>
      <c r="L46" s="44">
        <v>7.3874341906642496</v>
      </c>
      <c r="M46" s="44">
        <v>100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5" x14ac:dyDescent="0.35">
      <c r="A47" s="13"/>
      <c r="B47" s="14">
        <v>4</v>
      </c>
      <c r="C47" s="45">
        <v>1.4538280740532035</v>
      </c>
      <c r="D47" s="45">
        <v>7.6882226607709576</v>
      </c>
      <c r="E47" s="45">
        <v>5.7672516574380683</v>
      </c>
      <c r="F47" s="45">
        <v>1.0807728916347334</v>
      </c>
      <c r="G47" s="45">
        <v>9.5198654029086196</v>
      </c>
      <c r="H47" s="45">
        <v>9.0808150475598879</v>
      </c>
      <c r="I47" s="45">
        <v>3.4239227472723206</v>
      </c>
      <c r="J47" s="45">
        <v>2.3345997014908657</v>
      </c>
      <c r="K47" s="45">
        <v>91.705345368906038</v>
      </c>
      <c r="L47" s="45">
        <v>8.2946546310939553</v>
      </c>
      <c r="M47" s="45">
        <v>100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5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x14ac:dyDescent="0.35">
      <c r="A49" s="13" t="s">
        <v>70</v>
      </c>
      <c r="B49" s="14">
        <v>1</v>
      </c>
      <c r="C49" s="45">
        <v>1.4902253645553114</v>
      </c>
      <c r="D49" s="45">
        <v>7.3923580062678154</v>
      </c>
      <c r="E49" s="45">
        <v>5.6059585174377293</v>
      </c>
      <c r="F49" s="45">
        <v>0.76657632920916097</v>
      </c>
      <c r="G49" s="45">
        <v>9.9500010593331876</v>
      </c>
      <c r="H49" s="45">
        <v>10.640498366897146</v>
      </c>
      <c r="I49" s="45">
        <v>4.042254004586499</v>
      </c>
      <c r="J49" s="45">
        <v>2.2182153992352287</v>
      </c>
      <c r="K49" s="45">
        <v>92.223157496849353</v>
      </c>
      <c r="L49" s="45">
        <v>7.7768425031506476</v>
      </c>
      <c r="M49" s="45">
        <v>100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x14ac:dyDescent="0.35">
      <c r="A50" s="44"/>
      <c r="B50" s="19">
        <v>2</v>
      </c>
      <c r="C50" s="44">
        <v>1.3960219390577924</v>
      </c>
      <c r="D50" s="44">
        <v>6.7967618392125919</v>
      </c>
      <c r="E50" s="44">
        <v>4.1894491392345312</v>
      </c>
      <c r="F50" s="44">
        <v>1.0188661830210128</v>
      </c>
      <c r="G50" s="44">
        <v>8.8921923866437691</v>
      </c>
      <c r="H50" s="44">
        <v>9.0815759847134974</v>
      </c>
      <c r="I50" s="44">
        <v>2.4269525961882028</v>
      </c>
      <c r="J50" s="44">
        <v>2.0125034611417769</v>
      </c>
      <c r="K50" s="44">
        <v>92.219046157700362</v>
      </c>
      <c r="L50" s="44">
        <v>7.7809538422996383</v>
      </c>
      <c r="M50" s="44">
        <v>100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x14ac:dyDescent="0.35">
      <c r="A51" s="13"/>
      <c r="B51" s="14">
        <v>3</v>
      </c>
      <c r="C51" s="45">
        <v>1.4044804606709829</v>
      </c>
      <c r="D51" s="45">
        <v>6.0772020339634834</v>
      </c>
      <c r="E51" s="45">
        <v>9.622369835288076</v>
      </c>
      <c r="F51" s="45">
        <v>0.93168276250154058</v>
      </c>
      <c r="G51" s="45">
        <v>9.7998644500552725</v>
      </c>
      <c r="H51" s="45">
        <v>9.2639618486591164</v>
      </c>
      <c r="I51" s="45">
        <v>3.7374786410527077</v>
      </c>
      <c r="J51" s="45">
        <v>2.0285587355908223</v>
      </c>
      <c r="K51" s="45">
        <v>92.662863089216899</v>
      </c>
      <c r="L51" s="45">
        <v>7.3371369107831059</v>
      </c>
      <c r="M51" s="45">
        <v>100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x14ac:dyDescent="0.35">
      <c r="A52" s="44"/>
      <c r="B52" s="19">
        <v>4</v>
      </c>
      <c r="C52" s="44">
        <v>1.3348241734998589</v>
      </c>
      <c r="D52" s="44">
        <v>6.462280037366992</v>
      </c>
      <c r="E52" s="44">
        <v>3.0872289210040806</v>
      </c>
      <c r="F52" s="44">
        <v>1.1007319560556184</v>
      </c>
      <c r="G52" s="44">
        <v>8.272901315720361</v>
      </c>
      <c r="H52" s="44">
        <v>9.1160532145913944</v>
      </c>
      <c r="I52" s="44">
        <v>3.1682014402844336</v>
      </c>
      <c r="J52" s="44">
        <v>2.1015457030482936</v>
      </c>
      <c r="K52" s="44">
        <v>92.01827149871697</v>
      </c>
      <c r="L52" s="44">
        <v>7.9817285012830208</v>
      </c>
      <c r="M52" s="44">
        <v>100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x14ac:dyDescent="0.35">
      <c r="A53" s="13"/>
      <c r="B53" s="1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x14ac:dyDescent="0.35">
      <c r="A54" s="44" t="s">
        <v>78</v>
      </c>
      <c r="B54" s="19">
        <v>1</v>
      </c>
      <c r="C54" s="44">
        <v>1.2880432400121893</v>
      </c>
      <c r="D54" s="44">
        <v>5.9468038087317519</v>
      </c>
      <c r="E54" s="44">
        <v>5.4154505525123797</v>
      </c>
      <c r="F54" s="44">
        <v>0.73732614104279437</v>
      </c>
      <c r="G54" s="44">
        <v>9.3915342748285546</v>
      </c>
      <c r="H54" s="44">
        <v>9.622612320719929</v>
      </c>
      <c r="I54" s="44">
        <v>3.5733668980946471</v>
      </c>
      <c r="J54" s="44">
        <v>2.183256487258141</v>
      </c>
      <c r="K54" s="44">
        <v>92.775706406456649</v>
      </c>
      <c r="L54" s="44">
        <v>7.224293593543349</v>
      </c>
      <c r="M54" s="44">
        <v>100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x14ac:dyDescent="0.35">
      <c r="A55" s="13"/>
      <c r="B55" s="14">
        <v>2</v>
      </c>
      <c r="C55" s="45">
        <v>1.2872918379688061</v>
      </c>
      <c r="D55" s="45">
        <v>6.3731964777301755</v>
      </c>
      <c r="E55" s="45">
        <v>3.9358981437920306</v>
      </c>
      <c r="F55" s="45">
        <v>0.9812721694005988</v>
      </c>
      <c r="G55" s="45">
        <v>7.7562552063149717</v>
      </c>
      <c r="H55" s="45">
        <v>8.5664925868881454</v>
      </c>
      <c r="I55" s="45">
        <v>2.0449822886343747</v>
      </c>
      <c r="J55" s="45">
        <v>1.9757067302802147</v>
      </c>
      <c r="K55" s="45">
        <v>92.445864865039567</v>
      </c>
      <c r="L55" s="45">
        <v>7.5541351349604406</v>
      </c>
      <c r="M55" s="45">
        <v>100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</sheetData>
  <mergeCells count="1">
    <mergeCell ref="A1:E1"/>
  </mergeCells>
  <hyperlinks>
    <hyperlink ref="G1" location="'Table of Content'!A1" display="Back to table of content" xr:uid="{00000000-0004-0000-0500-000000000000}"/>
  </hyperlinks>
  <pageMargins left="0.7" right="0.7" top="0.75" bottom="0.75" header="0.3" footer="0.3"/>
  <ignoredErrors>
    <ignoredError sqref="A4:B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2" tint="-9.9978637043366805E-2"/>
  </sheetPr>
  <dimension ref="A1:AL74"/>
  <sheetViews>
    <sheetView zoomScale="77" zoomScaleNormal="80" workbookViewId="0">
      <pane xSplit="10" ySplit="3" topLeftCell="K52" activePane="bottomRight" state="frozenSplit"/>
      <selection activeCell="A17" sqref="A17"/>
      <selection pane="topRight" activeCell="A17" sqref="A17"/>
      <selection pane="bottomLeft" activeCell="A17" sqref="A17"/>
      <selection pane="bottomRight" activeCell="M63" sqref="M63"/>
    </sheetView>
  </sheetViews>
  <sheetFormatPr defaultRowHeight="14.5" x14ac:dyDescent="0.35"/>
  <cols>
    <col min="3" max="3" width="12.453125" customWidth="1"/>
    <col min="4" max="4" width="11.54296875" bestFit="1" customWidth="1"/>
    <col min="5" max="5" width="11.54296875" customWidth="1"/>
    <col min="6" max="6" width="11.453125" customWidth="1"/>
    <col min="7" max="7" width="10" customWidth="1"/>
    <col min="8" max="8" width="9.54296875" customWidth="1"/>
    <col min="9" max="9" width="10.453125" customWidth="1"/>
    <col min="10" max="10" width="11.54296875" bestFit="1" customWidth="1"/>
    <col min="11" max="11" width="12" customWidth="1"/>
    <col min="29" max="29" width="10.453125" bestFit="1" customWidth="1"/>
  </cols>
  <sheetData>
    <row r="1" spans="1:32" ht="18" x14ac:dyDescent="0.4">
      <c r="A1" s="97" t="s">
        <v>14</v>
      </c>
      <c r="B1" s="97"/>
      <c r="C1" s="97"/>
      <c r="D1" s="97"/>
      <c r="E1" s="97"/>
      <c r="F1" s="7"/>
      <c r="G1" s="7"/>
      <c r="H1" s="7"/>
      <c r="I1" s="7"/>
      <c r="J1" s="7"/>
      <c r="K1" s="8"/>
    </row>
    <row r="2" spans="1:32" ht="43.5" x14ac:dyDescent="0.35">
      <c r="A2" s="9" t="s">
        <v>38</v>
      </c>
      <c r="B2" s="6"/>
      <c r="C2" s="7"/>
      <c r="D2" s="7"/>
      <c r="E2" s="7"/>
      <c r="F2" s="7"/>
      <c r="G2" s="85" t="s">
        <v>71</v>
      </c>
      <c r="H2" s="7"/>
      <c r="I2" s="7"/>
      <c r="J2" s="7"/>
      <c r="K2" s="8"/>
    </row>
    <row r="3" spans="1:32" ht="58" x14ac:dyDescent="0.35">
      <c r="A3" s="38" t="s">
        <v>16</v>
      </c>
      <c r="B3" s="39" t="s">
        <v>17</v>
      </c>
      <c r="C3" s="40" t="s">
        <v>0</v>
      </c>
      <c r="D3" s="40" t="s">
        <v>77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22</v>
      </c>
    </row>
    <row r="4" spans="1:32" x14ac:dyDescent="0.35">
      <c r="A4" s="13" t="s">
        <v>6</v>
      </c>
      <c r="B4" s="14" t="s">
        <v>23</v>
      </c>
      <c r="C4" s="15">
        <v>1275.575439453125</v>
      </c>
      <c r="D4" s="16">
        <v>907.5301513671875</v>
      </c>
      <c r="E4" s="16">
        <v>3321.691650390625</v>
      </c>
      <c r="F4" s="16">
        <v>4197.865234375</v>
      </c>
      <c r="G4" s="16">
        <v>660.5333251953125</v>
      </c>
      <c r="H4" s="16">
        <v>1132.8671875</v>
      </c>
      <c r="I4" s="16">
        <v>2841.38623046875</v>
      </c>
      <c r="J4" s="16">
        <v>481.47906494140625</v>
      </c>
      <c r="K4" s="17">
        <v>846.58953857421875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x14ac:dyDescent="0.35">
      <c r="A5" s="18"/>
      <c r="B5" s="19" t="s">
        <v>24</v>
      </c>
      <c r="C5" s="20">
        <v>2562.279296875</v>
      </c>
      <c r="D5" s="21">
        <v>967.68408203125</v>
      </c>
      <c r="E5" s="21">
        <v>3539.114013671875</v>
      </c>
      <c r="F5" s="21">
        <v>4305.47216796875</v>
      </c>
      <c r="G5" s="21">
        <v>563.181396484375</v>
      </c>
      <c r="H5" s="21">
        <v>1085.30517578125</v>
      </c>
      <c r="I5" s="21">
        <v>3457.84814453125</v>
      </c>
      <c r="J5" s="21">
        <v>522.06732177734375</v>
      </c>
      <c r="K5" s="22">
        <v>808.3980712890625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35">
      <c r="A6" s="13"/>
      <c r="B6" s="14">
        <v>3</v>
      </c>
      <c r="C6" s="15">
        <v>1128.189208984375</v>
      </c>
      <c r="D6" s="16">
        <v>1144.03857421875</v>
      </c>
      <c r="E6" s="16">
        <v>3671.021728515625</v>
      </c>
      <c r="F6" s="16">
        <v>3997.108642578125</v>
      </c>
      <c r="G6" s="16">
        <v>526.76275634765625</v>
      </c>
      <c r="H6" s="16">
        <v>1163.7213134765625</v>
      </c>
      <c r="I6" s="16">
        <v>3570.837646484375</v>
      </c>
      <c r="J6" s="16">
        <v>738.41265869140625</v>
      </c>
      <c r="K6" s="17">
        <v>966.04754638671875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x14ac:dyDescent="0.35">
      <c r="A7" s="18"/>
      <c r="B7" s="19">
        <v>4</v>
      </c>
      <c r="C7" s="20">
        <v>1447.5584716796875</v>
      </c>
      <c r="D7" s="21">
        <v>866.45660400390625</v>
      </c>
      <c r="E7" s="21">
        <v>3618.86767578125</v>
      </c>
      <c r="F7" s="21">
        <v>4103.94921875</v>
      </c>
      <c r="G7" s="21">
        <v>542.29205322265625</v>
      </c>
      <c r="H7" s="21">
        <v>1286.7303466796875</v>
      </c>
      <c r="I7" s="21">
        <v>3691.33251953125</v>
      </c>
      <c r="J7" s="21">
        <v>650.50006103515625</v>
      </c>
      <c r="K7" s="22">
        <v>834.5205078125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x14ac:dyDescent="0.35">
      <c r="A9" s="18" t="s">
        <v>7</v>
      </c>
      <c r="B9" s="19" t="s">
        <v>23</v>
      </c>
      <c r="C9" s="20">
        <v>1103.2962646484375</v>
      </c>
      <c r="D9" s="21">
        <v>1168.8592529296875</v>
      </c>
      <c r="E9" s="21">
        <v>3199.427734375</v>
      </c>
      <c r="F9" s="21">
        <v>3861.881103515625</v>
      </c>
      <c r="G9" s="21">
        <v>617.44671630859375</v>
      </c>
      <c r="H9" s="21">
        <v>1484.3775634765625</v>
      </c>
      <c r="I9" s="21">
        <v>3482.20751953125</v>
      </c>
      <c r="J9" s="21">
        <v>546.49261474609375</v>
      </c>
      <c r="K9" s="22">
        <v>926.37518310546875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x14ac:dyDescent="0.35">
      <c r="A10" s="13"/>
      <c r="B10" s="14" t="s">
        <v>24</v>
      </c>
      <c r="C10" s="15">
        <v>2887.44580078125</v>
      </c>
      <c r="D10" s="16">
        <v>1151.80859375</v>
      </c>
      <c r="E10" s="16">
        <v>3556.9033203125</v>
      </c>
      <c r="F10" s="16">
        <v>4294.1240234375</v>
      </c>
      <c r="G10" s="16">
        <v>584.49639892578125</v>
      </c>
      <c r="H10" s="16">
        <v>1462.2454833984375</v>
      </c>
      <c r="I10" s="16">
        <v>3576.773681640625</v>
      </c>
      <c r="J10" s="16">
        <v>583.1875</v>
      </c>
      <c r="K10" s="17">
        <v>870.6104736328125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2" x14ac:dyDescent="0.35">
      <c r="A11" s="18"/>
      <c r="B11" s="19">
        <v>3</v>
      </c>
      <c r="C11" s="20">
        <v>1149.9166259765625</v>
      </c>
      <c r="D11" s="21">
        <v>1183.67822265625</v>
      </c>
      <c r="E11" s="21">
        <v>3142.889404296875</v>
      </c>
      <c r="F11" s="21">
        <v>4316.626953125</v>
      </c>
      <c r="G11" s="21">
        <v>588.558349609375</v>
      </c>
      <c r="H11" s="21">
        <v>1639.6358642578125</v>
      </c>
      <c r="I11" s="21">
        <v>4031.1640625</v>
      </c>
      <c r="J11" s="21">
        <v>834.0335693359375</v>
      </c>
      <c r="K11" s="22">
        <v>1079.643798828125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2" x14ac:dyDescent="0.35">
      <c r="A12" s="13"/>
      <c r="B12" s="14">
        <v>4</v>
      </c>
      <c r="C12" s="15">
        <v>1555.61376953125</v>
      </c>
      <c r="D12" s="16">
        <v>750.99224853515625</v>
      </c>
      <c r="E12" s="16">
        <v>3613.7080078125</v>
      </c>
      <c r="F12" s="16">
        <v>4752.7841796875</v>
      </c>
      <c r="G12" s="16">
        <v>620.64752197265625</v>
      </c>
      <c r="H12" s="16">
        <v>1985.4632568359375</v>
      </c>
      <c r="I12" s="16">
        <v>4237.88623046875</v>
      </c>
      <c r="J12" s="16">
        <v>694.13104248046875</v>
      </c>
      <c r="K12" s="17">
        <v>926.40234375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2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2" x14ac:dyDescent="0.35">
      <c r="A14" s="13" t="s">
        <v>8</v>
      </c>
      <c r="B14" s="13" t="s">
        <v>23</v>
      </c>
      <c r="C14" s="23">
        <v>1048.4044189453125</v>
      </c>
      <c r="D14" s="23">
        <v>1126.298583984375</v>
      </c>
      <c r="E14" s="23">
        <v>3291.3974609375</v>
      </c>
      <c r="F14" s="23">
        <v>3936.15673828125</v>
      </c>
      <c r="G14" s="23">
        <v>701.17822265625</v>
      </c>
      <c r="H14" s="23">
        <v>2053.94140625</v>
      </c>
      <c r="I14" s="23">
        <v>3743.46533203125</v>
      </c>
      <c r="J14" s="23">
        <v>609.47259521484375</v>
      </c>
      <c r="K14" s="23">
        <v>1192.687255859375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2" x14ac:dyDescent="0.35">
      <c r="A15" s="18"/>
      <c r="B15" s="18" t="s">
        <v>24</v>
      </c>
      <c r="C15" s="24">
        <v>2028.9117431640625</v>
      </c>
      <c r="D15" s="24">
        <v>1097.7054443359375</v>
      </c>
      <c r="E15" s="24">
        <v>3305.57958984375</v>
      </c>
      <c r="F15" s="24">
        <v>4413.40673828125</v>
      </c>
      <c r="G15" s="24">
        <v>605.325439453125</v>
      </c>
      <c r="H15" s="24">
        <v>2065.88525390625</v>
      </c>
      <c r="I15" s="24">
        <v>3973.880615234375</v>
      </c>
      <c r="J15" s="24">
        <v>626.49981689453125</v>
      </c>
      <c r="K15" s="24">
        <v>1049.836181640625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2" x14ac:dyDescent="0.35">
      <c r="A16" s="13"/>
      <c r="B16" s="13" t="s">
        <v>25</v>
      </c>
      <c r="C16" s="23">
        <v>1097.792724609375</v>
      </c>
      <c r="D16" s="23">
        <v>1005.0494384765625</v>
      </c>
      <c r="E16" s="23">
        <v>3314.874755859375</v>
      </c>
      <c r="F16" s="23">
        <v>4062.9951171875</v>
      </c>
      <c r="G16" s="23">
        <v>581.1239013671875</v>
      </c>
      <c r="H16" s="23">
        <v>1938.9849853515625</v>
      </c>
      <c r="I16" s="23">
        <v>4338.0908203125</v>
      </c>
      <c r="J16" s="23">
        <v>795.2843017578125</v>
      </c>
      <c r="K16" s="23">
        <v>1217.52197265625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8" x14ac:dyDescent="0.35">
      <c r="A17" s="18"/>
      <c r="B17" s="18">
        <v>4</v>
      </c>
      <c r="C17" s="24">
        <v>1671.559814453125</v>
      </c>
      <c r="D17" s="24">
        <v>635.14111328125</v>
      </c>
      <c r="E17" s="24">
        <v>3054.416015625</v>
      </c>
      <c r="F17" s="24">
        <v>4258.66064453125</v>
      </c>
      <c r="G17" s="24">
        <v>662.2193603515625</v>
      </c>
      <c r="H17" s="24">
        <v>2001.9295654296875</v>
      </c>
      <c r="I17" s="24">
        <v>4338.7138671875</v>
      </c>
      <c r="J17" s="24">
        <v>732.75189208984375</v>
      </c>
      <c r="K17" s="24">
        <v>1080.6685791015625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8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8" x14ac:dyDescent="0.35">
      <c r="A19" s="18" t="s">
        <v>9</v>
      </c>
      <c r="B19" s="19" t="s">
        <v>23</v>
      </c>
      <c r="C19" s="20">
        <v>977.5853271484375</v>
      </c>
      <c r="D19" s="21">
        <v>1214.9071044921875</v>
      </c>
      <c r="E19" s="21">
        <v>3087.31689453125</v>
      </c>
      <c r="F19" s="21">
        <v>4484.38818359375</v>
      </c>
      <c r="G19" s="21">
        <v>824.08319091796875</v>
      </c>
      <c r="H19" s="21">
        <v>1523.2596435546875</v>
      </c>
      <c r="I19" s="21">
        <v>4127.85400390625</v>
      </c>
      <c r="J19" s="21">
        <v>636.78289794921875</v>
      </c>
      <c r="K19" s="22">
        <v>1128.0135498046875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8" x14ac:dyDescent="0.35">
      <c r="A20" s="13"/>
      <c r="B20" s="14" t="s">
        <v>24</v>
      </c>
      <c r="C20" s="15">
        <v>2126.825927734375</v>
      </c>
      <c r="D20" s="16">
        <v>1282.28955078125</v>
      </c>
      <c r="E20" s="16">
        <v>2460.939453125</v>
      </c>
      <c r="F20" s="16">
        <v>4573.21435546875</v>
      </c>
      <c r="G20" s="16">
        <v>747.0394287109375</v>
      </c>
      <c r="H20" s="16">
        <v>1052.566650390625</v>
      </c>
      <c r="I20" s="16">
        <v>4166.3427734375</v>
      </c>
      <c r="J20" s="16">
        <v>618.4151611328125</v>
      </c>
      <c r="K20" s="17">
        <v>1090.2506103515625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8" x14ac:dyDescent="0.35">
      <c r="A21" s="18"/>
      <c r="B21" s="19" t="s">
        <v>25</v>
      </c>
      <c r="C21" s="20">
        <v>929.32611083984375</v>
      </c>
      <c r="D21" s="21">
        <v>1062.5498046875</v>
      </c>
      <c r="E21" s="21">
        <v>2998.913330078125</v>
      </c>
      <c r="F21" s="21">
        <v>4620.34521484375</v>
      </c>
      <c r="G21" s="21">
        <v>707.12310791015625</v>
      </c>
      <c r="H21" s="21">
        <v>1084.4892578125</v>
      </c>
      <c r="I21" s="21">
        <v>4160.11279296875</v>
      </c>
      <c r="J21" s="21">
        <v>866.20172119140625</v>
      </c>
      <c r="K21" s="22">
        <v>1327.3486328125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8" x14ac:dyDescent="0.35">
      <c r="A22" s="13"/>
      <c r="B22" s="14">
        <v>4</v>
      </c>
      <c r="C22" s="15">
        <v>1567.5526123046875</v>
      </c>
      <c r="D22" s="16">
        <v>756.4039306640625</v>
      </c>
      <c r="E22" s="16">
        <v>3030.664306640625</v>
      </c>
      <c r="F22" s="16">
        <v>4657.4140625</v>
      </c>
      <c r="G22" s="16">
        <v>828.39886474609375</v>
      </c>
      <c r="H22" s="16">
        <v>1087.3675537109375</v>
      </c>
      <c r="I22" s="16">
        <v>4428.66650390625</v>
      </c>
      <c r="J22" s="16">
        <v>761.04925537109375</v>
      </c>
      <c r="K22" s="17">
        <v>1243.57470703125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8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8" x14ac:dyDescent="0.35">
      <c r="A24" s="13" t="s">
        <v>10</v>
      </c>
      <c r="B24" s="14" t="s">
        <v>23</v>
      </c>
      <c r="C24" s="15">
        <v>1080.56298828125</v>
      </c>
      <c r="D24" s="16">
        <v>1309.06298828125</v>
      </c>
      <c r="E24" s="16">
        <v>3325.9716796875</v>
      </c>
      <c r="F24" s="16">
        <v>4260.2001953125</v>
      </c>
      <c r="G24" s="16">
        <v>790.8145751953125</v>
      </c>
      <c r="H24" s="16">
        <v>893.88128662109375</v>
      </c>
      <c r="I24" s="16">
        <v>3899.611328125</v>
      </c>
      <c r="J24" s="16">
        <v>612.50921630859375</v>
      </c>
      <c r="K24" s="17">
        <v>1223.528076171875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2"/>
      <c r="AG24" s="32"/>
      <c r="AH24" s="32"/>
      <c r="AI24" s="32"/>
      <c r="AJ24" s="32"/>
      <c r="AK24" s="32"/>
      <c r="AL24" s="32"/>
    </row>
    <row r="25" spans="1:38" x14ac:dyDescent="0.35">
      <c r="A25" s="18"/>
      <c r="B25" s="19" t="s">
        <v>24</v>
      </c>
      <c r="C25" s="20">
        <v>2241.5029296875</v>
      </c>
      <c r="D25" s="21">
        <v>1178.3948974609375</v>
      </c>
      <c r="E25" s="21">
        <v>2894.6005859375</v>
      </c>
      <c r="F25" s="21">
        <v>4481.734375</v>
      </c>
      <c r="G25" s="21">
        <v>632.14410400390625</v>
      </c>
      <c r="H25" s="21">
        <v>761.98907470703125</v>
      </c>
      <c r="I25" s="21">
        <v>3806.78759765625</v>
      </c>
      <c r="J25" s="21">
        <v>656.9954833984375</v>
      </c>
      <c r="K25" s="22">
        <v>1021.2991943359375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8" x14ac:dyDescent="0.35">
      <c r="A26" s="13"/>
      <c r="B26" s="14" t="s">
        <v>25</v>
      </c>
      <c r="C26" s="15">
        <v>1116.1282958984375</v>
      </c>
      <c r="D26" s="16">
        <v>1063.1434326171875</v>
      </c>
      <c r="E26" s="16">
        <v>3322.719970703125</v>
      </c>
      <c r="F26" s="16">
        <v>4606.8017578125</v>
      </c>
      <c r="G26" s="16">
        <v>579.40576171875</v>
      </c>
      <c r="H26" s="16">
        <v>910.93505859375</v>
      </c>
      <c r="I26" s="16">
        <v>3652.196533203125</v>
      </c>
      <c r="J26" s="16">
        <v>876.20098876953125</v>
      </c>
      <c r="K26" s="17">
        <v>1175.3076171875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8" x14ac:dyDescent="0.35">
      <c r="A27" s="18"/>
      <c r="B27" s="19">
        <v>4</v>
      </c>
      <c r="C27" s="20">
        <v>1416.1907958984375</v>
      </c>
      <c r="D27" s="21">
        <v>800.94659423828125</v>
      </c>
      <c r="E27" s="21">
        <v>3680.252197265625</v>
      </c>
      <c r="F27" s="21">
        <v>4684.55859375</v>
      </c>
      <c r="G27" s="21">
        <v>587.92559814453125</v>
      </c>
      <c r="H27" s="21">
        <v>1085.21142578125</v>
      </c>
      <c r="I27" s="21">
        <v>3937.928955078125</v>
      </c>
      <c r="J27" s="21">
        <v>697.72296142578125</v>
      </c>
      <c r="K27" s="22">
        <v>1172.3494873046875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8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8" x14ac:dyDescent="0.35">
      <c r="A29" s="18" t="s">
        <v>11</v>
      </c>
      <c r="B29" s="19" t="s">
        <v>23</v>
      </c>
      <c r="C29" s="20">
        <v>1059.593505859375</v>
      </c>
      <c r="D29" s="21">
        <v>1281.4921875</v>
      </c>
      <c r="E29" s="21">
        <v>3967.184326171875</v>
      </c>
      <c r="F29" s="21">
        <v>4314.3955078125</v>
      </c>
      <c r="G29" s="21">
        <v>848.31121826171875</v>
      </c>
      <c r="H29" s="21">
        <v>1002.374755859375</v>
      </c>
      <c r="I29" s="21">
        <v>3671.84765625</v>
      </c>
      <c r="J29" s="21">
        <v>669.1768798828125</v>
      </c>
      <c r="K29" s="21">
        <v>1129.495361328125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8" x14ac:dyDescent="0.35">
      <c r="A30" s="13"/>
      <c r="B30" s="14" t="s">
        <v>24</v>
      </c>
      <c r="C30" s="15">
        <v>2453.5322265625</v>
      </c>
      <c r="D30" s="16">
        <v>1200.2208251953125</v>
      </c>
      <c r="E30" s="16">
        <v>4015.143310546875</v>
      </c>
      <c r="F30" s="16">
        <v>4492.83740234375</v>
      </c>
      <c r="G30" s="16">
        <v>745.35955810546875</v>
      </c>
      <c r="H30" s="16">
        <v>731.60107421875</v>
      </c>
      <c r="I30" s="16">
        <v>3882.782958984375</v>
      </c>
      <c r="J30" s="16">
        <v>658.6326904296875</v>
      </c>
      <c r="K30" s="16">
        <v>1076.7529296875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8" x14ac:dyDescent="0.35">
      <c r="A31" s="18"/>
      <c r="B31" s="19" t="s">
        <v>25</v>
      </c>
      <c r="C31" s="20">
        <v>1113.633056640625</v>
      </c>
      <c r="D31" s="21">
        <v>1109.1561279296875</v>
      </c>
      <c r="E31" s="21">
        <v>3729.270263671875</v>
      </c>
      <c r="F31" s="21">
        <v>4642.60888671875</v>
      </c>
      <c r="G31" s="21">
        <v>656.9305419921875</v>
      </c>
      <c r="H31" s="21">
        <v>710.88201904296875</v>
      </c>
      <c r="I31" s="21">
        <v>3362.023193359375</v>
      </c>
      <c r="J31" s="21">
        <v>968.466796875</v>
      </c>
      <c r="K31" s="21">
        <v>1177.101318359375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8" x14ac:dyDescent="0.35">
      <c r="A32" s="13"/>
      <c r="B32" s="14">
        <v>4</v>
      </c>
      <c r="C32" s="15">
        <v>1629.551513671875</v>
      </c>
      <c r="D32" s="16">
        <v>767.0743408203125</v>
      </c>
      <c r="E32" s="16">
        <v>3645.0205078125</v>
      </c>
      <c r="F32" s="16">
        <v>4516.2685546875</v>
      </c>
      <c r="G32" s="16">
        <v>633.404541015625</v>
      </c>
      <c r="H32" s="16">
        <v>817.52301025390625</v>
      </c>
      <c r="I32" s="16">
        <v>3609.78369140625</v>
      </c>
      <c r="J32" s="16">
        <v>679.95306396484375</v>
      </c>
      <c r="K32" s="16">
        <v>1237.571533203125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35">
      <c r="A34" s="13" t="s">
        <v>12</v>
      </c>
      <c r="B34" s="48" t="s">
        <v>23</v>
      </c>
      <c r="C34" s="15">
        <v>1111.9908447265625</v>
      </c>
      <c r="D34" s="16">
        <v>1121.77880859375</v>
      </c>
      <c r="E34" s="16">
        <v>3784.230712890625</v>
      </c>
      <c r="F34" s="16">
        <v>4193.37646484375</v>
      </c>
      <c r="G34" s="16">
        <v>694.63037109375</v>
      </c>
      <c r="H34" s="16">
        <v>731.229248046875</v>
      </c>
      <c r="I34" s="16">
        <v>3416.908203125</v>
      </c>
      <c r="J34" s="16">
        <v>651.14556884765625</v>
      </c>
      <c r="K34" s="16">
        <v>1246.5567626953125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31" x14ac:dyDescent="0.35">
      <c r="A35" s="18"/>
      <c r="B35" s="49" t="s">
        <v>24</v>
      </c>
      <c r="C35" s="20">
        <v>1689.7823486328125</v>
      </c>
      <c r="D35" s="21">
        <v>1176.6834716796875</v>
      </c>
      <c r="E35" s="21">
        <v>3069.49658203125</v>
      </c>
      <c r="F35" s="21">
        <v>5168.267578125</v>
      </c>
      <c r="G35" s="21">
        <v>703.12109375</v>
      </c>
      <c r="H35" s="21">
        <v>739.46044921875</v>
      </c>
      <c r="I35" s="21">
        <v>3615.143798828125</v>
      </c>
      <c r="J35" s="21">
        <v>718.22369384765625</v>
      </c>
      <c r="K35" s="21">
        <v>1153.9677734375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31" x14ac:dyDescent="0.35">
      <c r="A36" s="13"/>
      <c r="B36" s="48" t="s">
        <v>25</v>
      </c>
      <c r="C36" s="15">
        <v>1121.1666259765625</v>
      </c>
      <c r="D36" s="16">
        <v>1273.7435302734375</v>
      </c>
      <c r="E36" s="16">
        <v>3546.28271484375</v>
      </c>
      <c r="F36" s="16">
        <v>4540.12060546875</v>
      </c>
      <c r="G36" s="16">
        <v>583.16485595703125</v>
      </c>
      <c r="H36" s="16">
        <v>819.8372802734375</v>
      </c>
      <c r="I36" s="16">
        <v>2954.018798828125</v>
      </c>
      <c r="J36" s="16">
        <v>877.317138671875</v>
      </c>
      <c r="K36" s="16">
        <v>1064.568359375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31" x14ac:dyDescent="0.35">
      <c r="A37" s="18"/>
      <c r="B37" s="19">
        <v>4</v>
      </c>
      <c r="C37" s="20">
        <v>1654.03369140625</v>
      </c>
      <c r="D37" s="21">
        <v>1138.4180908203125</v>
      </c>
      <c r="E37" s="21">
        <v>3624.2783203125</v>
      </c>
      <c r="F37" s="21">
        <v>4906.19384765625</v>
      </c>
      <c r="G37" s="21">
        <v>730.7279052734375</v>
      </c>
      <c r="H37" s="21">
        <v>801.2503662109375</v>
      </c>
      <c r="I37" s="21">
        <v>3321.77001953125</v>
      </c>
      <c r="J37" s="21">
        <v>774.16180419921875</v>
      </c>
      <c r="K37" s="22">
        <v>1056.3116455078125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31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31" x14ac:dyDescent="0.35">
      <c r="A39" s="18" t="s">
        <v>49</v>
      </c>
      <c r="B39" s="19">
        <v>1</v>
      </c>
      <c r="C39" s="20">
        <v>991.8345947265625</v>
      </c>
      <c r="D39" s="21">
        <v>1128.9454345703125</v>
      </c>
      <c r="E39" s="21">
        <v>3700.75</v>
      </c>
      <c r="F39" s="21">
        <v>3901.262939453125</v>
      </c>
      <c r="G39" s="21">
        <v>791.921142578125</v>
      </c>
      <c r="H39" s="21">
        <v>686.8338623046875</v>
      </c>
      <c r="I39" s="21">
        <v>3234.41845703125</v>
      </c>
      <c r="J39" s="21">
        <v>568.27288818359375</v>
      </c>
      <c r="K39" s="22">
        <v>1068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31" x14ac:dyDescent="0.35">
      <c r="A40" s="13"/>
      <c r="B40" s="14" t="s">
        <v>24</v>
      </c>
      <c r="C40" s="15">
        <v>2805.30517578125</v>
      </c>
      <c r="D40" s="16">
        <v>1000.1528930664063</v>
      </c>
      <c r="E40" s="16">
        <v>3085.0615234375</v>
      </c>
      <c r="F40" s="16">
        <v>3663.04248046875</v>
      </c>
      <c r="G40" s="16">
        <v>920.4669189453125</v>
      </c>
      <c r="H40" s="16">
        <v>540.6773681640625</v>
      </c>
      <c r="I40" s="16">
        <v>2685.408447265625</v>
      </c>
      <c r="J40" s="16">
        <v>369.24905395507813</v>
      </c>
      <c r="K40" s="17">
        <v>812.06689453125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31" x14ac:dyDescent="0.35">
      <c r="A41" s="18"/>
      <c r="B41" s="19">
        <v>3</v>
      </c>
      <c r="C41" s="20">
        <v>1043.04150390625</v>
      </c>
      <c r="D41" s="21">
        <v>1092.0445556640625</v>
      </c>
      <c r="E41" s="21">
        <v>2601.186279296875</v>
      </c>
      <c r="F41" s="21">
        <v>3583.0126953125</v>
      </c>
      <c r="G41" s="21">
        <v>793.1053466796875</v>
      </c>
      <c r="H41" s="21">
        <v>727.28204345703125</v>
      </c>
      <c r="I41" s="21">
        <v>2725.50146484375</v>
      </c>
      <c r="J41" s="21">
        <v>523.75714111328125</v>
      </c>
      <c r="K41" s="22">
        <v>787.3717041015625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31" x14ac:dyDescent="0.35">
      <c r="A42" s="13"/>
      <c r="B42" s="14">
        <v>4</v>
      </c>
      <c r="C42" s="15">
        <v>1807.6326904296875</v>
      </c>
      <c r="D42" s="16">
        <v>1065.417724609375</v>
      </c>
      <c r="E42" s="16">
        <v>2537.6142578125</v>
      </c>
      <c r="F42" s="16">
        <v>4435.6904296875</v>
      </c>
      <c r="G42" s="16">
        <v>887.7926025390625</v>
      </c>
      <c r="H42" s="16">
        <v>818.514404296875</v>
      </c>
      <c r="I42" s="16">
        <v>3099.147216796875</v>
      </c>
      <c r="J42" s="16">
        <v>629.556396484375</v>
      </c>
      <c r="K42" s="17">
        <v>826.44183349609375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31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31" x14ac:dyDescent="0.35">
      <c r="A44" s="13" t="s">
        <v>53</v>
      </c>
      <c r="B44" s="14">
        <v>1</v>
      </c>
      <c r="C44" s="15">
        <v>945.78448486328125</v>
      </c>
      <c r="D44" s="16">
        <v>1136.5677490234375</v>
      </c>
      <c r="E44" s="16">
        <v>2976.6630859375</v>
      </c>
      <c r="F44" s="16">
        <v>3412.968017578125</v>
      </c>
      <c r="G44" s="16">
        <v>815.232421875</v>
      </c>
      <c r="H44" s="16">
        <v>664.40570068359375</v>
      </c>
      <c r="I44" s="16">
        <v>3080.66552734375</v>
      </c>
      <c r="J44" s="16">
        <v>509.0458984375</v>
      </c>
      <c r="K44" s="17">
        <v>1057.9503173828125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31" x14ac:dyDescent="0.35">
      <c r="B45" s="19">
        <v>2</v>
      </c>
      <c r="C45" s="20">
        <v>2736.4697265625</v>
      </c>
      <c r="D45" s="21">
        <v>1152.46435546875</v>
      </c>
      <c r="E45" s="21">
        <v>3047.817138671875</v>
      </c>
      <c r="F45" s="21">
        <v>3826.127685546875</v>
      </c>
      <c r="G45" s="21">
        <v>746.24200439453125</v>
      </c>
      <c r="H45" s="21">
        <v>601.3206787109375</v>
      </c>
      <c r="I45" s="21">
        <v>3250.399658203125</v>
      </c>
      <c r="J45" s="21">
        <v>493.3280029296875</v>
      </c>
      <c r="K45" s="22">
        <v>908.06072998046875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31" x14ac:dyDescent="0.35">
      <c r="A46" s="13"/>
      <c r="B46" s="14">
        <v>3</v>
      </c>
      <c r="C46" s="15">
        <v>1111.84423828125</v>
      </c>
      <c r="D46" s="16">
        <v>1133.952392578125</v>
      </c>
      <c r="E46" s="16">
        <v>3507.442626953125</v>
      </c>
      <c r="F46" s="16">
        <v>3853.765869140625</v>
      </c>
      <c r="G46" s="16">
        <v>753.365966796875</v>
      </c>
      <c r="H46" s="16">
        <v>537.6029052734375</v>
      </c>
      <c r="I46" s="16">
        <v>2743.470947265625</v>
      </c>
      <c r="J46" s="16">
        <v>611.05157470703125</v>
      </c>
      <c r="K46" s="17">
        <v>898.18475341796875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31" x14ac:dyDescent="0.35">
      <c r="A47" s="18"/>
      <c r="B47" s="19">
        <v>4</v>
      </c>
      <c r="C47" s="20">
        <v>1914.9188232421875</v>
      </c>
      <c r="D47" s="21">
        <v>944.9456787109375</v>
      </c>
      <c r="E47" s="21">
        <v>3709.95703125</v>
      </c>
      <c r="F47" s="21">
        <v>4306.58154296875</v>
      </c>
      <c r="G47" s="21">
        <v>794.7598876953125</v>
      </c>
      <c r="H47" s="21">
        <v>655.70269775390625</v>
      </c>
      <c r="I47" s="21">
        <v>3418.95703125</v>
      </c>
      <c r="J47" s="21">
        <v>583.73126220703125</v>
      </c>
      <c r="K47" s="22">
        <v>851.89056396484375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31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70</v>
      </c>
      <c r="B49" s="19">
        <v>1</v>
      </c>
      <c r="C49" s="20">
        <v>1017.1875</v>
      </c>
      <c r="D49" s="21">
        <v>1235.6124267578125</v>
      </c>
      <c r="E49" s="21">
        <v>5018.09619140625</v>
      </c>
      <c r="F49" s="21">
        <v>3836.68994140625</v>
      </c>
      <c r="G49" s="21">
        <v>848.5819091796875</v>
      </c>
      <c r="H49" s="21">
        <v>615.703857421875</v>
      </c>
      <c r="I49" s="21">
        <v>3143.11767578125</v>
      </c>
      <c r="J49" s="21">
        <v>532.418212890625</v>
      </c>
      <c r="K49" s="22">
        <v>1082.1297607421875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7"/>
      <c r="B50" s="14">
        <v>2</v>
      </c>
      <c r="C50" s="17">
        <v>2798.906494140625</v>
      </c>
      <c r="D50" s="17">
        <v>1228.9747314453125</v>
      </c>
      <c r="E50" s="17">
        <v>5013.27392578125</v>
      </c>
      <c r="F50" s="17">
        <v>3971.971435546875</v>
      </c>
      <c r="G50" s="17">
        <v>842.37060546875</v>
      </c>
      <c r="H50" s="17">
        <v>453.17825317382813</v>
      </c>
      <c r="I50" s="17">
        <v>3319.63134765625</v>
      </c>
      <c r="J50" s="17">
        <v>539.3509521484375</v>
      </c>
      <c r="K50" s="17">
        <v>929.39154052734375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994.4058837890625</v>
      </c>
      <c r="D51" s="21">
        <v>1144.542724609375</v>
      </c>
      <c r="E51" s="21">
        <v>4720.54052734375</v>
      </c>
      <c r="F51" s="21">
        <v>4284.1123046875</v>
      </c>
      <c r="G51" s="21">
        <v>865.5914306640625</v>
      </c>
      <c r="H51" s="21">
        <v>471.05398559570313</v>
      </c>
      <c r="I51" s="21">
        <v>3068.511962890625</v>
      </c>
      <c r="J51" s="21">
        <v>630.80902099609375</v>
      </c>
      <c r="K51" s="22">
        <v>853.25762939453125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7"/>
      <c r="B52" s="14">
        <v>4</v>
      </c>
      <c r="C52" s="17">
        <v>2086.552001953125</v>
      </c>
      <c r="D52" s="17">
        <v>859.85650634765625</v>
      </c>
      <c r="E52" s="17">
        <v>5484.71728515625</v>
      </c>
      <c r="F52" s="17">
        <v>4081.784912109375</v>
      </c>
      <c r="G52" s="17">
        <v>872.135009765625</v>
      </c>
      <c r="H52" s="17">
        <v>514.98358154296875</v>
      </c>
      <c r="I52" s="17">
        <v>3715.943115234375</v>
      </c>
      <c r="J52" s="17">
        <v>630.4698486328125</v>
      </c>
      <c r="K52" s="17">
        <v>886.5172119140625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17" t="s">
        <v>78</v>
      </c>
      <c r="B54" s="14">
        <v>1</v>
      </c>
      <c r="C54" s="17">
        <v>1076.4102783203125</v>
      </c>
      <c r="D54" s="17">
        <v>1262.4151611328125</v>
      </c>
      <c r="E54" s="17">
        <v>6357.3935546875</v>
      </c>
      <c r="F54" s="17">
        <v>3786.1220703125</v>
      </c>
      <c r="G54" s="17">
        <v>991.1544189453125</v>
      </c>
      <c r="H54" s="17">
        <v>623.08636474609375</v>
      </c>
      <c r="I54" s="17">
        <v>3351.10986328125</v>
      </c>
      <c r="J54" s="17">
        <v>562.80621337890625</v>
      </c>
      <c r="K54" s="17">
        <v>1154.6690673828125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18"/>
      <c r="B55" s="19">
        <v>2</v>
      </c>
      <c r="C55" s="20">
        <v>1905.847900390625</v>
      </c>
      <c r="D55" s="21">
        <v>1224.298583984375</v>
      </c>
      <c r="E55" s="21">
        <v>6618.73486328125</v>
      </c>
      <c r="F55" s="21">
        <v>4084.613525390625</v>
      </c>
      <c r="G55" s="21">
        <v>963.880859375</v>
      </c>
      <c r="H55" s="21">
        <v>290.61273193359375</v>
      </c>
      <c r="I55" s="21">
        <v>3590.921875</v>
      </c>
      <c r="J55" s="21">
        <v>576.70733642578125</v>
      </c>
      <c r="K55" s="22">
        <v>1006.671142578125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35">
      <c r="C56" s="33"/>
      <c r="D56" s="33"/>
      <c r="E56" s="33"/>
      <c r="F56" s="33"/>
      <c r="G56" s="33"/>
      <c r="H56" s="33"/>
      <c r="I56" s="33"/>
      <c r="J56" s="33"/>
      <c r="K56" s="33"/>
    </row>
    <row r="57" spans="1:29" x14ac:dyDescent="0.35">
      <c r="C57" s="33"/>
      <c r="D57" s="33"/>
      <c r="E57" s="33"/>
      <c r="F57" s="33"/>
      <c r="G57" s="33"/>
      <c r="H57" s="33"/>
      <c r="I57" s="33"/>
      <c r="J57" s="65"/>
      <c r="K57" s="65"/>
    </row>
    <row r="58" spans="1:29" x14ac:dyDescent="0.35">
      <c r="C58" s="33"/>
      <c r="D58" s="33"/>
      <c r="E58" s="33"/>
      <c r="F58" s="33"/>
      <c r="G58" s="33"/>
      <c r="H58" s="33"/>
      <c r="I58" s="33"/>
      <c r="J58" s="65"/>
      <c r="K58" s="65"/>
    </row>
    <row r="59" spans="1:29" x14ac:dyDescent="0.35">
      <c r="C59" s="33"/>
      <c r="D59" s="33"/>
      <c r="E59" s="33"/>
      <c r="F59" s="33"/>
      <c r="G59" s="33"/>
      <c r="H59" s="33"/>
      <c r="I59" s="33"/>
      <c r="J59" s="65"/>
      <c r="K59" s="65"/>
    </row>
    <row r="60" spans="1:29" x14ac:dyDescent="0.35">
      <c r="C60" s="33"/>
      <c r="D60" s="33"/>
      <c r="E60" s="33"/>
      <c r="F60" s="33"/>
      <c r="G60" s="33"/>
      <c r="H60" s="33"/>
      <c r="I60" s="33"/>
      <c r="J60" s="65"/>
      <c r="K60" s="65"/>
    </row>
    <row r="61" spans="1:29" x14ac:dyDescent="0.35">
      <c r="C61" s="33"/>
      <c r="D61" s="33"/>
      <c r="E61" s="33"/>
      <c r="F61" s="33"/>
      <c r="G61" s="33"/>
      <c r="H61" s="33"/>
      <c r="I61" s="33"/>
      <c r="J61" s="33"/>
      <c r="K61" s="33"/>
    </row>
    <row r="62" spans="1:29" x14ac:dyDescent="0.35">
      <c r="C62" s="33"/>
      <c r="D62" s="33"/>
      <c r="E62" s="33"/>
      <c r="F62" s="33"/>
      <c r="G62" s="33"/>
      <c r="H62" s="33"/>
      <c r="I62" s="33"/>
      <c r="J62" s="33"/>
      <c r="K62" s="33"/>
    </row>
    <row r="63" spans="1:29" x14ac:dyDescent="0.35">
      <c r="C63" s="33"/>
      <c r="D63" s="33"/>
      <c r="E63" s="33"/>
      <c r="F63" s="33"/>
      <c r="G63" s="33"/>
      <c r="H63" s="33"/>
      <c r="I63" s="33"/>
      <c r="J63" s="33"/>
      <c r="K63" s="33"/>
    </row>
    <row r="64" spans="1:29" x14ac:dyDescent="0.35">
      <c r="C64" s="33"/>
      <c r="D64" s="33"/>
      <c r="E64" s="33"/>
      <c r="F64" s="33"/>
      <c r="G64" s="33"/>
      <c r="H64" s="33"/>
      <c r="I64" s="33"/>
      <c r="J64" s="33"/>
      <c r="K64" s="33"/>
    </row>
    <row r="65" spans="3:11" x14ac:dyDescent="0.35">
      <c r="C65" s="33"/>
      <c r="D65" s="33"/>
      <c r="E65" s="33"/>
      <c r="F65" s="33"/>
      <c r="G65" s="33"/>
      <c r="H65" s="33"/>
      <c r="I65" s="33"/>
      <c r="J65" s="33"/>
      <c r="K65" s="33"/>
    </row>
    <row r="66" spans="3:11" x14ac:dyDescent="0.35">
      <c r="C66" s="33"/>
      <c r="D66" s="33"/>
      <c r="E66" s="33"/>
      <c r="F66" s="33"/>
      <c r="G66" s="33"/>
      <c r="H66" s="33"/>
      <c r="I66" s="33"/>
      <c r="J66" s="33"/>
      <c r="K66" s="33"/>
    </row>
    <row r="67" spans="3:11" x14ac:dyDescent="0.35">
      <c r="C67" s="33"/>
      <c r="D67" s="33"/>
      <c r="E67" s="33"/>
      <c r="F67" s="33"/>
      <c r="G67" s="33"/>
      <c r="H67" s="33"/>
      <c r="I67" s="33"/>
      <c r="J67" s="33"/>
      <c r="K67" s="33"/>
    </row>
    <row r="68" spans="3:11" x14ac:dyDescent="0.35">
      <c r="C68" s="33"/>
      <c r="D68" s="33"/>
      <c r="E68" s="33"/>
      <c r="F68" s="33"/>
      <c r="G68" s="33"/>
      <c r="H68" s="33"/>
      <c r="I68" s="33"/>
      <c r="J68" s="33"/>
      <c r="K68" s="33"/>
    </row>
    <row r="69" spans="3:11" x14ac:dyDescent="0.35">
      <c r="C69" s="33"/>
      <c r="D69" s="33"/>
      <c r="E69" s="33"/>
      <c r="F69" s="33"/>
      <c r="G69" s="33"/>
      <c r="H69" s="33"/>
      <c r="I69" s="33"/>
      <c r="J69" s="33"/>
      <c r="K69" s="33"/>
    </row>
    <row r="70" spans="3:11" x14ac:dyDescent="0.35">
      <c r="C70" s="33"/>
      <c r="D70" s="33"/>
      <c r="E70" s="33"/>
      <c r="F70" s="33"/>
      <c r="G70" s="33"/>
      <c r="H70" s="33"/>
      <c r="I70" s="33"/>
      <c r="J70" s="33"/>
      <c r="K70" s="33"/>
    </row>
    <row r="71" spans="3:11" x14ac:dyDescent="0.35">
      <c r="C71" s="33"/>
      <c r="D71" s="33"/>
      <c r="E71" s="33"/>
      <c r="F71" s="33"/>
      <c r="G71" s="33"/>
      <c r="H71" s="33"/>
      <c r="I71" s="33"/>
      <c r="J71" s="33"/>
      <c r="K71" s="33"/>
    </row>
    <row r="72" spans="3:11" x14ac:dyDescent="0.35">
      <c r="C72" s="33"/>
      <c r="D72" s="33"/>
      <c r="E72" s="33"/>
      <c r="F72" s="33"/>
      <c r="G72" s="33"/>
      <c r="H72" s="33"/>
      <c r="I72" s="33"/>
      <c r="J72" s="33"/>
      <c r="K72" s="33"/>
    </row>
    <row r="73" spans="3:11" x14ac:dyDescent="0.35">
      <c r="C73" s="33"/>
      <c r="D73" s="33"/>
      <c r="E73" s="33"/>
      <c r="F73" s="33"/>
      <c r="G73" s="33"/>
      <c r="H73" s="33"/>
      <c r="I73" s="33"/>
      <c r="J73" s="33"/>
      <c r="K73" s="33"/>
    </row>
    <row r="74" spans="3:11" x14ac:dyDescent="0.35">
      <c r="C74" s="33"/>
      <c r="D74" s="33"/>
      <c r="E74" s="33"/>
      <c r="F74" s="33"/>
      <c r="G74" s="33"/>
      <c r="H74" s="33"/>
      <c r="I74" s="33"/>
      <c r="J74" s="33"/>
      <c r="K74" s="33"/>
    </row>
  </sheetData>
  <mergeCells count="1">
    <mergeCell ref="A1:E1"/>
  </mergeCells>
  <hyperlinks>
    <hyperlink ref="G2" location="'Table of Content'!A1" display="Back to table of content" xr:uid="{00000000-0004-0000-0600-000000000000}"/>
  </hyperlinks>
  <pageMargins left="0.7" right="0.7" top="0.75" bottom="0.75" header="0.3" footer="0.3"/>
  <pageSetup orientation="portrait" r:id="rId1"/>
  <ignoredErrors>
    <ignoredError sqref="A9:B5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2" tint="-9.9978637043366805E-2"/>
  </sheetPr>
  <dimension ref="A1:AL62"/>
  <sheetViews>
    <sheetView zoomScale="80" zoomScaleNormal="80" workbookViewId="0">
      <pane xSplit="13" ySplit="3" topLeftCell="N49" activePane="bottomRight" state="frozenSplit"/>
      <selection activeCell="A17" sqref="A17"/>
      <selection pane="topRight" activeCell="A17" sqref="A17"/>
      <selection pane="bottomLeft" activeCell="A17" sqref="A17"/>
      <selection pane="bottomRight" activeCell="M59" sqref="M59"/>
    </sheetView>
  </sheetViews>
  <sheetFormatPr defaultRowHeight="14.5" x14ac:dyDescent="0.35"/>
  <cols>
    <col min="1" max="1" width="6.54296875" customWidth="1"/>
    <col min="2" max="2" width="10.453125" customWidth="1"/>
    <col min="3" max="12" width="11.453125" customWidth="1"/>
    <col min="13" max="13" width="9.54296875" customWidth="1"/>
    <col min="14" max="14" width="10.453125" bestFit="1" customWidth="1"/>
    <col min="32" max="33" width="10.453125" bestFit="1" customWidth="1"/>
  </cols>
  <sheetData>
    <row r="1" spans="1:13" ht="30" customHeight="1" x14ac:dyDescent="0.35">
      <c r="A1" s="95" t="s">
        <v>14</v>
      </c>
      <c r="B1" s="95"/>
      <c r="C1" s="95"/>
      <c r="D1" s="95"/>
      <c r="E1" s="95"/>
      <c r="F1" s="7"/>
      <c r="G1" s="85" t="s">
        <v>71</v>
      </c>
      <c r="H1" s="7"/>
      <c r="I1" s="7"/>
      <c r="J1" s="7"/>
      <c r="K1" s="8"/>
    </row>
    <row r="2" spans="1:13" ht="15.5" x14ac:dyDescent="0.35">
      <c r="A2" s="9" t="s">
        <v>38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3" ht="72.5" x14ac:dyDescent="0.35">
      <c r="A3" s="38" t="s">
        <v>16</v>
      </c>
      <c r="B3" s="39" t="s">
        <v>17</v>
      </c>
      <c r="C3" s="40" t="s">
        <v>36</v>
      </c>
      <c r="D3" s="40" t="s">
        <v>51</v>
      </c>
      <c r="E3" s="40" t="s">
        <v>27</v>
      </c>
      <c r="F3" s="40" t="s">
        <v>28</v>
      </c>
      <c r="G3" s="40" t="s">
        <v>29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52</v>
      </c>
    </row>
    <row r="4" spans="1:13" x14ac:dyDescent="0.35">
      <c r="A4" s="13" t="s">
        <v>6</v>
      </c>
      <c r="B4" s="14" t="s">
        <v>23</v>
      </c>
      <c r="C4" s="15">
        <v>436.75418090820313</v>
      </c>
      <c r="D4" s="16">
        <v>2119.939208984375</v>
      </c>
      <c r="E4" s="16">
        <v>1893.9532470703125</v>
      </c>
      <c r="F4" s="16">
        <v>365.98440551757813</v>
      </c>
      <c r="G4" s="16">
        <v>4305.71044921875</v>
      </c>
      <c r="H4" s="16">
        <v>2741.50927734375</v>
      </c>
      <c r="I4" s="16">
        <v>876.91851806640625</v>
      </c>
      <c r="J4" s="16">
        <v>788.4217529296875</v>
      </c>
      <c r="K4" s="16">
        <v>29194.708862304688</v>
      </c>
      <c r="L4" s="25">
        <v>2381.01318359375</v>
      </c>
      <c r="M4" s="26">
        <v>31575.722045898438</v>
      </c>
    </row>
    <row r="5" spans="1:13" x14ac:dyDescent="0.35">
      <c r="A5" s="18"/>
      <c r="B5" s="19" t="s">
        <v>24</v>
      </c>
      <c r="C5" s="20">
        <v>446.10842895507813</v>
      </c>
      <c r="D5" s="21">
        <v>2211.9169921875</v>
      </c>
      <c r="E5" s="21">
        <v>2012.089111328125</v>
      </c>
      <c r="F5" s="21">
        <v>475.023193359375</v>
      </c>
      <c r="G5" s="21">
        <v>2861.49462890625</v>
      </c>
      <c r="H5" s="21">
        <v>2692.779541015625</v>
      </c>
      <c r="I5" s="21">
        <v>1014.9047241210938</v>
      </c>
      <c r="J5" s="21">
        <v>775.85845947265625</v>
      </c>
      <c r="K5" s="21">
        <v>30301.524749755859</v>
      </c>
      <c r="L5" s="27">
        <v>2597.68603515625</v>
      </c>
      <c r="M5" s="28">
        <v>32899.210784912109</v>
      </c>
    </row>
    <row r="6" spans="1:13" x14ac:dyDescent="0.35">
      <c r="A6" s="13"/>
      <c r="B6" s="14">
        <v>3</v>
      </c>
      <c r="C6" s="15">
        <v>519.39251708984375</v>
      </c>
      <c r="D6" s="16">
        <v>2293.72900390625</v>
      </c>
      <c r="E6" s="16">
        <v>2001.9742431640625</v>
      </c>
      <c r="F6" s="16">
        <v>457.1710205078125</v>
      </c>
      <c r="G6" s="16">
        <v>4317.06982421875</v>
      </c>
      <c r="H6" s="16">
        <v>3469.671875</v>
      </c>
      <c r="I6" s="16">
        <v>958.22412109375</v>
      </c>
      <c r="J6" s="16">
        <v>776.83270263671875</v>
      </c>
      <c r="K6" s="16">
        <v>31700.205383300781</v>
      </c>
      <c r="L6" s="25">
        <v>2681.73974609375</v>
      </c>
      <c r="M6" s="26">
        <v>34381.945129394531</v>
      </c>
    </row>
    <row r="7" spans="1:13" x14ac:dyDescent="0.35">
      <c r="A7" s="18"/>
      <c r="B7" s="19">
        <v>4</v>
      </c>
      <c r="C7" s="20">
        <v>434.1805419921875</v>
      </c>
      <c r="D7" s="21">
        <v>2378.78466796875</v>
      </c>
      <c r="E7" s="21">
        <v>2021.6478271484375</v>
      </c>
      <c r="F7" s="21">
        <v>522.9427490234375</v>
      </c>
      <c r="G7" s="21">
        <v>2916.629638671875</v>
      </c>
      <c r="H7" s="21">
        <v>3227.29833984375</v>
      </c>
      <c r="I7" s="21">
        <v>1051.354736328125</v>
      </c>
      <c r="J7" s="21">
        <v>791.344482421875</v>
      </c>
      <c r="K7" s="21">
        <v>30386.390441894531</v>
      </c>
      <c r="L7" s="27">
        <v>2761.14794921875</v>
      </c>
      <c r="M7" s="28">
        <v>33147.538391113281</v>
      </c>
    </row>
    <row r="8" spans="1:13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25"/>
      <c r="M8" s="26"/>
    </row>
    <row r="9" spans="1:13" x14ac:dyDescent="0.35">
      <c r="A9" s="18" t="s">
        <v>7</v>
      </c>
      <c r="B9" s="19" t="s">
        <v>23</v>
      </c>
      <c r="C9" s="20">
        <v>443.70523071289063</v>
      </c>
      <c r="D9" s="21">
        <v>2396.54541015625</v>
      </c>
      <c r="E9" s="21">
        <v>1987.702392578125</v>
      </c>
      <c r="F9" s="21">
        <v>325.873779296875</v>
      </c>
      <c r="G9" s="21">
        <v>3727.40185546875</v>
      </c>
      <c r="H9" s="21">
        <v>3109.537353515625</v>
      </c>
      <c r="I9" s="21">
        <v>1300.8026123046875</v>
      </c>
      <c r="J9" s="21">
        <v>818.885009765625</v>
      </c>
      <c r="K9" s="21">
        <v>30500.817596435547</v>
      </c>
      <c r="L9" s="27">
        <v>2381.16064453125</v>
      </c>
      <c r="M9" s="28">
        <v>32881.978240966797</v>
      </c>
    </row>
    <row r="10" spans="1:13" x14ac:dyDescent="0.35">
      <c r="A10" s="13"/>
      <c r="B10" s="14" t="s">
        <v>24</v>
      </c>
      <c r="C10" s="15">
        <v>429.46844482421875</v>
      </c>
      <c r="D10" s="16">
        <v>2449.77490234375</v>
      </c>
      <c r="E10" s="16">
        <v>2029.821044921875</v>
      </c>
      <c r="F10" s="16">
        <v>473.875</v>
      </c>
      <c r="G10" s="16">
        <v>3046.35205078125</v>
      </c>
      <c r="H10" s="16">
        <v>3142.5673828125</v>
      </c>
      <c r="I10" s="16">
        <v>892.861328125</v>
      </c>
      <c r="J10" s="16">
        <v>838.46246337890625</v>
      </c>
      <c r="K10" s="16">
        <v>32270.777893066406</v>
      </c>
      <c r="L10" s="25">
        <v>2401.09326171875</v>
      </c>
      <c r="M10" s="26">
        <v>34671.871154785156</v>
      </c>
    </row>
    <row r="11" spans="1:13" x14ac:dyDescent="0.35">
      <c r="A11" s="18"/>
      <c r="B11" s="19">
        <v>3</v>
      </c>
      <c r="C11" s="20">
        <v>513.72357177734375</v>
      </c>
      <c r="D11" s="21">
        <v>2545.302490234375</v>
      </c>
      <c r="E11" s="21">
        <v>2055.531982421875</v>
      </c>
      <c r="F11" s="21">
        <v>419.53692626953125</v>
      </c>
      <c r="G11" s="21">
        <v>4267.302734375</v>
      </c>
      <c r="H11" s="21">
        <v>3578.716796875</v>
      </c>
      <c r="I11" s="21">
        <v>890.3980712890625</v>
      </c>
      <c r="J11" s="21">
        <v>849.58563232421875</v>
      </c>
      <c r="K11" s="21">
        <v>33086.245056152344</v>
      </c>
      <c r="L11" s="27">
        <v>2761.60009765625</v>
      </c>
      <c r="M11" s="28">
        <v>35847.845153808594</v>
      </c>
    </row>
    <row r="12" spans="1:13" x14ac:dyDescent="0.35">
      <c r="A12" s="13"/>
      <c r="B12" s="14">
        <v>4</v>
      </c>
      <c r="C12" s="15">
        <v>501.89508056640625</v>
      </c>
      <c r="D12" s="16">
        <v>2576.607421875</v>
      </c>
      <c r="E12" s="16">
        <v>2118.090576171875</v>
      </c>
      <c r="F12" s="16">
        <v>594.82122802734375</v>
      </c>
      <c r="G12" s="16">
        <v>3350.656982421875</v>
      </c>
      <c r="H12" s="16">
        <v>3301.9072265625</v>
      </c>
      <c r="I12" s="16">
        <v>1252.638671875</v>
      </c>
      <c r="J12" s="16">
        <v>852.2545166015625</v>
      </c>
      <c r="K12" s="16">
        <v>33686.500305175781</v>
      </c>
      <c r="L12" s="25">
        <v>2958.614501953125</v>
      </c>
      <c r="M12" s="26">
        <v>36645.114807128906</v>
      </c>
    </row>
    <row r="13" spans="1:13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5">
      <c r="A14" s="14" t="s">
        <v>8</v>
      </c>
      <c r="B14" s="13">
        <v>1</v>
      </c>
      <c r="C14" s="23">
        <v>522.86419677734375</v>
      </c>
      <c r="D14" s="23">
        <v>2501.5537109375</v>
      </c>
      <c r="E14" s="23">
        <v>2035.1666259765625</v>
      </c>
      <c r="F14" s="23">
        <v>332.20709228515625</v>
      </c>
      <c r="G14" s="23">
        <v>4307.7626953125</v>
      </c>
      <c r="H14" s="23">
        <v>3245.1181640625</v>
      </c>
      <c r="I14" s="23">
        <v>1481.0126953125</v>
      </c>
      <c r="J14" s="23">
        <v>846.57696533203125</v>
      </c>
      <c r="K14" s="23">
        <v>32975.26416015625</v>
      </c>
      <c r="L14" s="23">
        <v>2598.845703125</v>
      </c>
      <c r="M14" s="23">
        <v>35574.10986328125</v>
      </c>
    </row>
    <row r="15" spans="1:13" x14ac:dyDescent="0.35">
      <c r="A15" s="18"/>
      <c r="B15" s="19">
        <v>2</v>
      </c>
      <c r="C15" s="29">
        <v>525.428955078125</v>
      </c>
      <c r="D15" s="29">
        <v>2517.5302734375</v>
      </c>
      <c r="E15" s="29">
        <v>2134.8251953125</v>
      </c>
      <c r="F15" s="29">
        <v>510.09072875976563</v>
      </c>
      <c r="G15" s="29">
        <v>3679.83349609375</v>
      </c>
      <c r="H15" s="29">
        <v>3083.45263671875</v>
      </c>
      <c r="I15" s="29">
        <v>1132.0428466796875</v>
      </c>
      <c r="J15" s="29">
        <v>844.6942138671875</v>
      </c>
      <c r="K15" s="29">
        <v>33594.929168701172</v>
      </c>
      <c r="L15" s="29">
        <v>2701.990478515625</v>
      </c>
      <c r="M15" s="29">
        <v>36296.919647216797</v>
      </c>
    </row>
    <row r="16" spans="1:13" x14ac:dyDescent="0.35">
      <c r="A16" s="14"/>
      <c r="B16" s="13">
        <v>3</v>
      </c>
      <c r="C16" s="23">
        <v>527.89971923828125</v>
      </c>
      <c r="D16" s="23">
        <v>2565.4873046875</v>
      </c>
      <c r="E16" s="23">
        <v>2183.63037109375</v>
      </c>
      <c r="F16" s="23">
        <v>515.21710205078125</v>
      </c>
      <c r="G16" s="23">
        <v>4955.68017578125</v>
      </c>
      <c r="H16" s="23">
        <v>3264.268310546875</v>
      </c>
      <c r="I16" s="23">
        <v>1151.4649658203125</v>
      </c>
      <c r="J16" s="23">
        <v>846.71502685546875</v>
      </c>
      <c r="K16" s="23">
        <v>34362.080993652344</v>
      </c>
      <c r="L16" s="23">
        <v>3043.268798828125</v>
      </c>
      <c r="M16" s="23">
        <v>37405.349792480469</v>
      </c>
    </row>
    <row r="17" spans="1:35" x14ac:dyDescent="0.35">
      <c r="B17" s="19">
        <v>4</v>
      </c>
      <c r="C17" s="29">
        <v>531.17791748046875</v>
      </c>
      <c r="D17" s="29">
        <v>2589.409423828125</v>
      </c>
      <c r="E17" s="29">
        <v>2251.838623046875</v>
      </c>
      <c r="F17" s="29">
        <v>575.7598876953125</v>
      </c>
      <c r="G17" s="29">
        <v>3764.1044921875</v>
      </c>
      <c r="H17" s="29">
        <v>3214.79638671875</v>
      </c>
      <c r="I17" s="29">
        <v>1418.3651123046875</v>
      </c>
      <c r="J17" s="29">
        <v>852.63934326171875</v>
      </c>
      <c r="K17" s="29">
        <v>33634.152038574219</v>
      </c>
      <c r="L17" s="29">
        <v>3108.11865234375</v>
      </c>
      <c r="M17" s="29">
        <v>36742.270690917969</v>
      </c>
    </row>
    <row r="18" spans="1:35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35" x14ac:dyDescent="0.35">
      <c r="A19" s="28" t="s">
        <v>9</v>
      </c>
      <c r="B19" s="28">
        <v>1</v>
      </c>
      <c r="C19" s="30">
        <v>538.34881591796875</v>
      </c>
      <c r="D19" s="30">
        <v>2538.603271484375</v>
      </c>
      <c r="E19" s="30">
        <v>2147.316162109375</v>
      </c>
      <c r="F19" s="30">
        <v>326.009033203125</v>
      </c>
      <c r="G19" s="30">
        <v>4158.4423828125</v>
      </c>
      <c r="H19" s="30">
        <v>3465.40380859375</v>
      </c>
      <c r="I19" s="30">
        <v>1750.2060546875</v>
      </c>
      <c r="J19" s="30">
        <v>862.4154052734375</v>
      </c>
      <c r="K19" s="30">
        <v>33790.935729980469</v>
      </c>
      <c r="L19" s="30">
        <v>2854.860595703125</v>
      </c>
      <c r="M19" s="30">
        <v>36645.796325683594</v>
      </c>
    </row>
    <row r="20" spans="1:35" x14ac:dyDescent="0.35">
      <c r="A20" s="26"/>
      <c r="B20" s="26">
        <v>2</v>
      </c>
      <c r="C20" s="31">
        <v>538.251953125</v>
      </c>
      <c r="D20" s="31">
        <v>2537.154296875</v>
      </c>
      <c r="E20" s="31">
        <v>2199.52197265625</v>
      </c>
      <c r="F20" s="31">
        <v>393.58367919921875</v>
      </c>
      <c r="G20" s="31">
        <v>3768.113525390625</v>
      </c>
      <c r="H20" s="31">
        <v>3128.944091796875</v>
      </c>
      <c r="I20" s="31">
        <v>1310.0948486328125</v>
      </c>
      <c r="J20" s="31">
        <v>868.93109130859375</v>
      </c>
      <c r="K20" s="31">
        <v>32862.479370117188</v>
      </c>
      <c r="L20" s="31">
        <v>2830.166748046875</v>
      </c>
      <c r="M20" s="31">
        <v>35692.646118164063</v>
      </c>
    </row>
    <row r="21" spans="1:35" x14ac:dyDescent="0.35">
      <c r="A21" s="28"/>
      <c r="B21" s="28">
        <v>3</v>
      </c>
      <c r="C21" s="30">
        <v>582.67779541015625</v>
      </c>
      <c r="D21" s="30">
        <v>2581.814697265625</v>
      </c>
      <c r="E21" s="30">
        <v>2172.46142578125</v>
      </c>
      <c r="F21" s="30">
        <v>358.64120483398438</v>
      </c>
      <c r="G21" s="30">
        <v>5092.24755859375</v>
      </c>
      <c r="H21" s="30">
        <v>3343.866943359375</v>
      </c>
      <c r="I21" s="30">
        <v>1209.333984375</v>
      </c>
      <c r="J21" s="30">
        <v>872.13507080078125</v>
      </c>
      <c r="K21" s="30">
        <v>33969.588653564453</v>
      </c>
      <c r="L21" s="30">
        <v>2965.0830078125</v>
      </c>
      <c r="M21" s="30">
        <v>36934.671661376953</v>
      </c>
    </row>
    <row r="22" spans="1:35" x14ac:dyDescent="0.35">
      <c r="A22" s="26"/>
      <c r="B22" s="26">
        <v>4</v>
      </c>
      <c r="C22" s="31">
        <v>574.009765625</v>
      </c>
      <c r="D22" s="31">
        <v>2630.6630859375</v>
      </c>
      <c r="E22" s="31">
        <v>2225.89794921875</v>
      </c>
      <c r="F22" s="31">
        <v>543.6854248046875</v>
      </c>
      <c r="G22" s="31">
        <v>3665.637939453125</v>
      </c>
      <c r="H22" s="31">
        <v>3310.204345703125</v>
      </c>
      <c r="I22" s="31">
        <v>1419.7650146484375</v>
      </c>
      <c r="J22" s="31">
        <v>872.02752685546875</v>
      </c>
      <c r="K22" s="31">
        <v>33602.982849121094</v>
      </c>
      <c r="L22" s="31">
        <v>3191.8994140625</v>
      </c>
      <c r="M22" s="31">
        <v>36794.882263183594</v>
      </c>
    </row>
    <row r="23" spans="1:35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35" x14ac:dyDescent="0.35">
      <c r="A24" s="26" t="s">
        <v>10</v>
      </c>
      <c r="B24" s="26">
        <v>1</v>
      </c>
      <c r="C24" s="31">
        <v>551.3575439453125</v>
      </c>
      <c r="D24" s="31">
        <v>2612.551025390625</v>
      </c>
      <c r="E24" s="31">
        <v>2179.141357421875</v>
      </c>
      <c r="F24" s="31">
        <v>320.13739013671875</v>
      </c>
      <c r="G24" s="31">
        <v>4247.486328125</v>
      </c>
      <c r="H24" s="31">
        <v>3397.7958984375</v>
      </c>
      <c r="I24" s="31">
        <v>1699.6796875</v>
      </c>
      <c r="J24" s="31">
        <v>868.85174560546875</v>
      </c>
      <c r="K24" s="31">
        <v>33273.143310546875</v>
      </c>
      <c r="L24" s="31">
        <v>2703.594970703125</v>
      </c>
      <c r="M24" s="31">
        <v>35976.73828125</v>
      </c>
      <c r="AB24" s="33"/>
      <c r="AC24" s="33"/>
      <c r="AD24" s="33"/>
      <c r="AE24" s="33"/>
      <c r="AF24" s="33"/>
      <c r="AG24" s="33"/>
      <c r="AH24" s="33"/>
      <c r="AI24" s="33"/>
    </row>
    <row r="25" spans="1:35" x14ac:dyDescent="0.35">
      <c r="A25" s="28"/>
      <c r="B25" s="28">
        <v>2</v>
      </c>
      <c r="C25" s="30">
        <v>541.57513427734375</v>
      </c>
      <c r="D25" s="30">
        <v>2652.7314453125</v>
      </c>
      <c r="E25" s="30">
        <v>2192.41357421875</v>
      </c>
      <c r="F25" s="30">
        <v>364.803955078125</v>
      </c>
      <c r="G25" s="30">
        <v>3921.643310546875</v>
      </c>
      <c r="H25" s="30">
        <v>3306.80322265625</v>
      </c>
      <c r="I25" s="30">
        <v>1277.484375</v>
      </c>
      <c r="J25" s="30">
        <v>866.46051025390625</v>
      </c>
      <c r="K25" s="30">
        <v>32799.36376953125</v>
      </c>
      <c r="L25" s="30">
        <v>2701.580322265625</v>
      </c>
      <c r="M25" s="30">
        <v>35500.944091796875</v>
      </c>
      <c r="AB25" s="33"/>
      <c r="AC25" s="33"/>
      <c r="AD25" s="33"/>
      <c r="AE25" s="33"/>
      <c r="AF25" s="33"/>
      <c r="AG25" s="33"/>
      <c r="AH25" s="33"/>
      <c r="AI25" s="33"/>
    </row>
    <row r="26" spans="1:35" x14ac:dyDescent="0.35">
      <c r="A26" s="26"/>
      <c r="B26" s="26">
        <v>3</v>
      </c>
      <c r="C26" s="31">
        <v>614.93682861328125</v>
      </c>
      <c r="D26" s="31">
        <v>2692.85888671875</v>
      </c>
      <c r="E26" s="31">
        <v>2275.51220703125</v>
      </c>
      <c r="F26" s="31">
        <v>414.98287963867188</v>
      </c>
      <c r="G26" s="31">
        <v>4962.474609375</v>
      </c>
      <c r="H26" s="31">
        <v>2950.81640625</v>
      </c>
      <c r="I26" s="31">
        <v>1209.2542724609375</v>
      </c>
      <c r="J26" s="31">
        <v>865.09844970703125</v>
      </c>
      <c r="K26" s="31">
        <v>33288.773956298828</v>
      </c>
      <c r="L26" s="31">
        <v>2812.443359375</v>
      </c>
      <c r="M26" s="31">
        <v>36101.217315673828</v>
      </c>
      <c r="AB26" s="33"/>
      <c r="AC26" s="33"/>
      <c r="AD26" s="33"/>
      <c r="AE26" s="33"/>
      <c r="AF26" s="33"/>
      <c r="AG26" s="33"/>
      <c r="AH26" s="33"/>
      <c r="AI26" s="33"/>
    </row>
    <row r="27" spans="1:35" x14ac:dyDescent="0.35">
      <c r="B27" s="28">
        <v>4</v>
      </c>
      <c r="C27" s="30">
        <v>659.19097900390625</v>
      </c>
      <c r="D27" s="30">
        <v>2714.60791015625</v>
      </c>
      <c r="E27" s="30">
        <v>2265.205810546875</v>
      </c>
      <c r="F27" s="30">
        <v>485.96932983398438</v>
      </c>
      <c r="G27" s="30">
        <v>3914.76513671875</v>
      </c>
      <c r="H27" s="30">
        <v>3366.696533203125</v>
      </c>
      <c r="I27" s="30">
        <v>1754.3682861328125</v>
      </c>
      <c r="J27" s="30">
        <v>864.76531982421875</v>
      </c>
      <c r="K27" s="30">
        <v>34088.655914306641</v>
      </c>
      <c r="L27" s="30">
        <v>2899.95556640625</v>
      </c>
      <c r="M27" s="30">
        <v>36988.611480712891</v>
      </c>
      <c r="AB27" s="33"/>
      <c r="AC27" s="33"/>
      <c r="AD27" s="33"/>
      <c r="AE27" s="33"/>
      <c r="AF27" s="33"/>
      <c r="AG27" s="33"/>
      <c r="AH27" s="33"/>
      <c r="AI27" s="33"/>
    </row>
    <row r="28" spans="1:35" x14ac:dyDescent="0.35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AB28" s="33"/>
      <c r="AC28" s="33"/>
      <c r="AD28" s="33"/>
      <c r="AE28" s="33"/>
      <c r="AF28" s="33"/>
      <c r="AG28" s="33"/>
      <c r="AH28" s="33"/>
      <c r="AI28" s="33"/>
    </row>
    <row r="29" spans="1:35" x14ac:dyDescent="0.35">
      <c r="A29" s="28" t="s">
        <v>11</v>
      </c>
      <c r="B29" s="28">
        <v>1</v>
      </c>
      <c r="C29" s="30">
        <v>578.112060546875</v>
      </c>
      <c r="D29" s="30">
        <v>2572.20068359375</v>
      </c>
      <c r="E29" s="30">
        <v>2257.60205078125</v>
      </c>
      <c r="F29" s="30">
        <v>260.043212890625</v>
      </c>
      <c r="G29" s="30">
        <v>4616.65771484375</v>
      </c>
      <c r="H29" s="30">
        <v>3011.994384765625</v>
      </c>
      <c r="I29" s="30">
        <v>1631.73291015625</v>
      </c>
      <c r="J29" s="30">
        <v>873.989501953125</v>
      </c>
      <c r="K29" s="30">
        <v>33746.203918457031</v>
      </c>
      <c r="L29" s="30">
        <v>2720.12841796875</v>
      </c>
      <c r="M29" s="30">
        <v>36466.332336425781</v>
      </c>
      <c r="AB29" s="33"/>
      <c r="AC29" s="33"/>
      <c r="AD29" s="33"/>
      <c r="AE29" s="33"/>
      <c r="AF29" s="33"/>
      <c r="AG29" s="33"/>
      <c r="AH29" s="33"/>
      <c r="AI29" s="33"/>
    </row>
    <row r="30" spans="1:35" x14ac:dyDescent="0.35">
      <c r="A30" s="26"/>
      <c r="B30" s="26">
        <v>2</v>
      </c>
      <c r="C30" s="31">
        <v>553.06707763671875</v>
      </c>
      <c r="D30" s="31">
        <v>2595.8466796875</v>
      </c>
      <c r="E30" s="31">
        <v>2281.693359375</v>
      </c>
      <c r="F30" s="31">
        <v>352.75762939453125</v>
      </c>
      <c r="G30" s="31">
        <v>4074.5615234375</v>
      </c>
      <c r="H30" s="31">
        <v>3320.536865234375</v>
      </c>
      <c r="I30" s="31">
        <v>1216.305419921875</v>
      </c>
      <c r="J30" s="31">
        <v>873.0118408203125</v>
      </c>
      <c r="K30" s="31">
        <v>34524.643371582031</v>
      </c>
      <c r="L30" s="31">
        <v>2830.412353515625</v>
      </c>
      <c r="M30" s="31">
        <v>37355.055725097656</v>
      </c>
      <c r="AB30" s="33"/>
      <c r="AC30" s="33"/>
      <c r="AD30" s="33"/>
      <c r="AE30" s="33"/>
      <c r="AF30" s="33"/>
      <c r="AG30" s="33"/>
      <c r="AH30" s="33"/>
      <c r="AI30" s="33"/>
    </row>
    <row r="31" spans="1:35" x14ac:dyDescent="0.35">
      <c r="B31" s="28">
        <v>3</v>
      </c>
      <c r="C31" s="30">
        <v>589.19061279296875</v>
      </c>
      <c r="D31" s="30">
        <v>2689.9267578125</v>
      </c>
      <c r="E31" s="30">
        <v>2264.69580078125</v>
      </c>
      <c r="F31" s="30">
        <v>448.49130249023438</v>
      </c>
      <c r="G31" s="30">
        <v>5093.6015625</v>
      </c>
      <c r="H31" s="30">
        <v>3352.8994140625</v>
      </c>
      <c r="I31" s="30">
        <v>1164.2247314453125</v>
      </c>
      <c r="J31" s="30">
        <v>865.54248046875</v>
      </c>
      <c r="K31" s="30">
        <v>33938.644866943359</v>
      </c>
      <c r="L31" s="30">
        <v>2761.188720703125</v>
      </c>
      <c r="M31" s="30">
        <v>36699.833587646484</v>
      </c>
      <c r="AB31" s="33"/>
      <c r="AC31" s="33"/>
      <c r="AD31" s="33"/>
      <c r="AE31" s="33"/>
      <c r="AF31" s="33"/>
      <c r="AG31" s="33"/>
      <c r="AH31" s="33"/>
      <c r="AI31" s="33"/>
    </row>
    <row r="32" spans="1:35" x14ac:dyDescent="0.35">
      <c r="A32" s="26"/>
      <c r="B32" s="26">
        <v>4</v>
      </c>
      <c r="C32" s="31">
        <v>594.1370849609375</v>
      </c>
      <c r="D32" s="31">
        <v>2827.48095703125</v>
      </c>
      <c r="E32" s="31">
        <v>2305.40185546875</v>
      </c>
      <c r="F32" s="31">
        <v>509.00201416015625</v>
      </c>
      <c r="G32" s="31">
        <v>3321.42529296875</v>
      </c>
      <c r="H32" s="31">
        <v>3393.40625</v>
      </c>
      <c r="I32" s="31">
        <v>1387.7388916015625</v>
      </c>
      <c r="J32" s="31">
        <v>851.58148193359375</v>
      </c>
      <c r="K32" s="31">
        <v>32726.324584960938</v>
      </c>
      <c r="L32" s="31">
        <v>2852.2998046875</v>
      </c>
      <c r="M32" s="31">
        <v>35578.624389648438</v>
      </c>
      <c r="AB32" s="33"/>
      <c r="AC32" s="33"/>
      <c r="AD32" s="33"/>
      <c r="AE32" s="33"/>
      <c r="AF32" s="33"/>
      <c r="AG32" s="33"/>
      <c r="AH32" s="33"/>
      <c r="AI32" s="33"/>
    </row>
    <row r="33" spans="1:38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AB33" s="33"/>
      <c r="AC33" s="33"/>
      <c r="AD33" s="33"/>
      <c r="AE33" s="33"/>
      <c r="AF33" s="33"/>
      <c r="AG33" s="33"/>
      <c r="AH33" s="33"/>
      <c r="AI33" s="33"/>
    </row>
    <row r="34" spans="1:38" x14ac:dyDescent="0.35">
      <c r="A34" s="26" t="s">
        <v>12</v>
      </c>
      <c r="B34" s="26">
        <v>1</v>
      </c>
      <c r="C34" s="31">
        <v>598.4466552734375</v>
      </c>
      <c r="D34" s="31">
        <v>2897.4970703125</v>
      </c>
      <c r="E34" s="31">
        <v>2237.9140625</v>
      </c>
      <c r="F34" s="31">
        <v>280.3289794921875</v>
      </c>
      <c r="G34" s="31">
        <v>3925.218994140625</v>
      </c>
      <c r="H34" s="31">
        <v>2990.200927734375</v>
      </c>
      <c r="I34" s="31">
        <v>1586.4283447265625</v>
      </c>
      <c r="J34" s="31">
        <v>829.093017578125</v>
      </c>
      <c r="K34" s="31">
        <v>32296.975036621094</v>
      </c>
      <c r="L34" s="31">
        <v>2642.57958984375</v>
      </c>
      <c r="M34" s="31">
        <v>34939.554626464844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x14ac:dyDescent="0.35">
      <c r="A35" s="28"/>
      <c r="B35" s="28">
        <v>2</v>
      </c>
      <c r="C35" s="30">
        <v>622.3133544921875</v>
      </c>
      <c r="D35" s="30">
        <v>3009.146728515625</v>
      </c>
      <c r="E35" s="30">
        <v>2281.23046875</v>
      </c>
      <c r="F35" s="30">
        <v>370.79666137695313</v>
      </c>
      <c r="G35" s="30">
        <v>3976.97607421875</v>
      </c>
      <c r="H35" s="30">
        <v>3366.626953125</v>
      </c>
      <c r="I35" s="30">
        <v>1209.572021484375</v>
      </c>
      <c r="J35" s="30">
        <v>838.87054443359375</v>
      </c>
      <c r="K35" s="30">
        <v>33709.679595947266</v>
      </c>
      <c r="L35" s="30">
        <v>2734.861083984375</v>
      </c>
      <c r="M35" s="30">
        <v>36444.540679931641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x14ac:dyDescent="0.35">
      <c r="A36" s="26"/>
      <c r="B36" s="26">
        <v>3</v>
      </c>
      <c r="C36" s="31">
        <v>685.52703857421875</v>
      </c>
      <c r="D36" s="31">
        <v>3078.991455078125</v>
      </c>
      <c r="E36" s="31">
        <v>2336.0498046875</v>
      </c>
      <c r="F36" s="31">
        <v>382.27969360351563</v>
      </c>
      <c r="G36" s="31">
        <v>5079.5458984375</v>
      </c>
      <c r="H36" s="31">
        <v>3400.17529296875</v>
      </c>
      <c r="I36" s="31">
        <v>1137.829833984375</v>
      </c>
      <c r="J36" s="31">
        <v>880.117919921875</v>
      </c>
      <c r="K36" s="31">
        <v>33760.736846923828</v>
      </c>
      <c r="L36" s="31">
        <v>2385.68505859375</v>
      </c>
      <c r="M36" s="31">
        <v>36146.421905517578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35">
      <c r="A37" s="18"/>
      <c r="B37" s="19">
        <v>4</v>
      </c>
      <c r="C37" s="20">
        <v>683.7996826171875</v>
      </c>
      <c r="D37" s="21">
        <v>3039.931640625</v>
      </c>
      <c r="E37" s="21">
        <v>2419.792236328125</v>
      </c>
      <c r="F37" s="21">
        <v>490.41317749023438</v>
      </c>
      <c r="G37" s="21">
        <v>4367.05419921875</v>
      </c>
      <c r="H37" s="21">
        <v>3530.202880859375</v>
      </c>
      <c r="I37" s="21">
        <v>1380.1683349609375</v>
      </c>
      <c r="J37" s="21">
        <v>952.835205078125</v>
      </c>
      <c r="K37" s="22">
        <v>34871.343048095703</v>
      </c>
      <c r="L37" s="50">
        <v>2471.982666015625</v>
      </c>
      <c r="M37" s="50">
        <v>37343.325714111328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x14ac:dyDescent="0.35">
      <c r="A39" s="18" t="s">
        <v>49</v>
      </c>
      <c r="B39" s="19">
        <v>1</v>
      </c>
      <c r="C39" s="20">
        <v>687.38946533203125</v>
      </c>
      <c r="D39" s="21">
        <v>2751.8125</v>
      </c>
      <c r="E39" s="21">
        <v>2373.22412109375</v>
      </c>
      <c r="F39" s="21">
        <v>296.11932373046875</v>
      </c>
      <c r="G39" s="21">
        <v>3833.668212890625</v>
      </c>
      <c r="H39" s="21">
        <v>3143.048583984375</v>
      </c>
      <c r="I39" s="21">
        <v>1576.4130859375</v>
      </c>
      <c r="J39" s="21">
        <v>1039.6158447265625</v>
      </c>
      <c r="K39" s="22">
        <v>31773.530456542969</v>
      </c>
      <c r="L39" s="22">
        <v>2017.2513427734375</v>
      </c>
      <c r="M39" s="22">
        <v>33790.781799316406</v>
      </c>
      <c r="N39" s="65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x14ac:dyDescent="0.35">
      <c r="A40" s="13"/>
      <c r="B40" s="26">
        <v>2</v>
      </c>
      <c r="C40" s="15">
        <v>733.64666748046875</v>
      </c>
      <c r="D40" s="16">
        <v>2627.24853515625</v>
      </c>
      <c r="E40" s="16">
        <v>2286.824951171875</v>
      </c>
      <c r="F40" s="16">
        <v>286.16677856445313</v>
      </c>
      <c r="G40" s="16">
        <v>3793.65185546875</v>
      </c>
      <c r="H40" s="16">
        <v>3311.077880859375</v>
      </c>
      <c r="I40" s="16">
        <v>1213.543701171875</v>
      </c>
      <c r="J40" s="16">
        <v>541.80145263671875</v>
      </c>
      <c r="K40" s="17">
        <v>30675.392578125</v>
      </c>
      <c r="L40" s="17">
        <v>1628.5166015625</v>
      </c>
      <c r="M40" s="17">
        <v>32303.9091796875</v>
      </c>
      <c r="N40" s="6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x14ac:dyDescent="0.35">
      <c r="A41" s="18"/>
      <c r="B41" s="19">
        <v>3</v>
      </c>
      <c r="C41" s="20">
        <v>824.529052734375</v>
      </c>
      <c r="D41" s="21">
        <v>2578.92431640625</v>
      </c>
      <c r="E41" s="21">
        <v>2383.254638671875</v>
      </c>
      <c r="F41" s="21">
        <v>350.83609008789063</v>
      </c>
      <c r="G41" s="21">
        <v>5075.48486328125</v>
      </c>
      <c r="H41" s="21">
        <v>3358.50341796875</v>
      </c>
      <c r="I41" s="21">
        <v>1170.93994140625</v>
      </c>
      <c r="J41" s="21">
        <v>733.2650146484375</v>
      </c>
      <c r="K41" s="22">
        <v>30352.040069580078</v>
      </c>
      <c r="L41" s="22">
        <v>1830.8397216796875</v>
      </c>
      <c r="M41" s="22">
        <v>32182.879791259766</v>
      </c>
      <c r="N41" s="6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x14ac:dyDescent="0.35">
      <c r="A42" s="13"/>
      <c r="B42" s="14">
        <v>4</v>
      </c>
      <c r="C42" s="15">
        <v>794.16778564453125</v>
      </c>
      <c r="D42" s="16">
        <v>2534.1962890625</v>
      </c>
      <c r="E42" s="16">
        <v>2408.565185546875</v>
      </c>
      <c r="F42" s="16">
        <v>431.69482421875</v>
      </c>
      <c r="G42" s="16">
        <v>4436.8046875</v>
      </c>
      <c r="H42" s="16">
        <v>3583.21142578125</v>
      </c>
      <c r="I42" s="16">
        <v>1478.012939453125</v>
      </c>
      <c r="J42" s="16">
        <v>923.62921142578125</v>
      </c>
      <c r="K42" s="17">
        <v>32698.089904785156</v>
      </c>
      <c r="L42" s="17">
        <v>2161.365966796875</v>
      </c>
      <c r="M42" s="17">
        <v>34859.455871582031</v>
      </c>
      <c r="N42" s="65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65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x14ac:dyDescent="0.35">
      <c r="A44" s="13" t="s">
        <v>53</v>
      </c>
      <c r="B44" s="26">
        <v>1</v>
      </c>
      <c r="C44" s="15">
        <v>784.70660400390625</v>
      </c>
      <c r="D44" s="16">
        <v>2557.79833984375</v>
      </c>
      <c r="E44" s="16">
        <v>2434.076171875</v>
      </c>
      <c r="F44" s="16">
        <v>245.77476501464844</v>
      </c>
      <c r="G44" s="16">
        <v>3876.3271484375</v>
      </c>
      <c r="H44" s="16">
        <v>3230.465576171875</v>
      </c>
      <c r="I44" s="16">
        <v>1719.714111328125</v>
      </c>
      <c r="J44" s="16">
        <v>895.65557861328125</v>
      </c>
      <c r="K44" s="17">
        <v>30343.801498413086</v>
      </c>
      <c r="L44" s="17">
        <v>2264.269287109375</v>
      </c>
      <c r="M44" s="17">
        <v>32608.070785522461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x14ac:dyDescent="0.35">
      <c r="B45" s="19">
        <v>2</v>
      </c>
      <c r="C45" s="20">
        <v>790.7713623046875</v>
      </c>
      <c r="D45" s="21">
        <v>2379.85791015625</v>
      </c>
      <c r="E45" s="21">
        <v>2379.263916015625</v>
      </c>
      <c r="F45" s="21">
        <v>345.91000366210938</v>
      </c>
      <c r="G45" s="21">
        <v>3949.837646484375</v>
      </c>
      <c r="H45" s="21">
        <v>3450.839599609375</v>
      </c>
      <c r="I45" s="21">
        <v>1263.626953125</v>
      </c>
      <c r="J45" s="21">
        <v>622.55340576171875</v>
      </c>
      <c r="K45" s="22">
        <v>31944.890777587891</v>
      </c>
      <c r="L45" s="22">
        <v>2542.125244140625</v>
      </c>
      <c r="M45" s="22">
        <v>34487.016021728516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x14ac:dyDescent="0.35">
      <c r="A46" s="13"/>
      <c r="B46" s="14">
        <v>3</v>
      </c>
      <c r="C46" s="15">
        <v>832.89801025390625</v>
      </c>
      <c r="D46" s="16">
        <v>2640.62109375</v>
      </c>
      <c r="E46" s="16">
        <v>2427.617431640625</v>
      </c>
      <c r="F46" s="16">
        <v>316.0455322265625</v>
      </c>
      <c r="G46" s="16">
        <v>5046.439453125</v>
      </c>
      <c r="H46" s="16">
        <v>3490.929443359375</v>
      </c>
      <c r="I46" s="16">
        <v>1224.0684814453125</v>
      </c>
      <c r="J46" s="16">
        <v>706.139404296875</v>
      </c>
      <c r="K46" s="17">
        <v>31835.440124511719</v>
      </c>
      <c r="L46" s="17">
        <v>2408.615478515625</v>
      </c>
      <c r="M46" s="17">
        <v>34244.055603027344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x14ac:dyDescent="0.35">
      <c r="A47" s="18"/>
      <c r="B47" s="19">
        <v>4</v>
      </c>
      <c r="C47" s="20">
        <v>842.29541015625</v>
      </c>
      <c r="D47" s="21">
        <v>2376.36572265625</v>
      </c>
      <c r="E47" s="21">
        <v>2461.72607421875</v>
      </c>
      <c r="F47" s="21">
        <v>399.15277099609375</v>
      </c>
      <c r="G47" s="21">
        <v>4338.83544921875</v>
      </c>
      <c r="H47" s="21">
        <v>3562.5751953125</v>
      </c>
      <c r="I47" s="21">
        <v>1512.9766845703125</v>
      </c>
      <c r="J47" s="21">
        <v>838.7972412109375</v>
      </c>
      <c r="K47" s="22">
        <v>33514.169067382813</v>
      </c>
      <c r="L47" s="50">
        <v>2976.352294921875</v>
      </c>
      <c r="M47" s="50">
        <v>36490.521362304688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x14ac:dyDescent="0.35">
      <c r="A48" s="13"/>
      <c r="B48" s="26"/>
      <c r="C48" s="15"/>
      <c r="D48" s="16"/>
      <c r="E48" s="16"/>
      <c r="F48" s="16"/>
      <c r="G48" s="16"/>
      <c r="H48" s="16"/>
      <c r="I48" s="16"/>
      <c r="J48" s="16"/>
      <c r="K48" s="17"/>
      <c r="L48" s="17"/>
      <c r="M48" s="17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x14ac:dyDescent="0.35">
      <c r="A49" t="s">
        <v>70</v>
      </c>
      <c r="B49" s="19">
        <v>1</v>
      </c>
      <c r="C49" s="20">
        <v>808.59344482421875</v>
      </c>
      <c r="D49" s="21">
        <v>2910.78076171875</v>
      </c>
      <c r="E49" s="21">
        <v>2470.350341796875</v>
      </c>
      <c r="F49" s="21">
        <v>251.15631103515625</v>
      </c>
      <c r="G49" s="21">
        <v>3826.503173828125</v>
      </c>
      <c r="H49" s="21">
        <v>3240.454345703125</v>
      </c>
      <c r="I49" s="21">
        <v>1889.43798828125</v>
      </c>
      <c r="J49" s="21">
        <v>849.900390625</v>
      </c>
      <c r="K49" s="22">
        <v>33576.714233398438</v>
      </c>
      <c r="L49" s="22">
        <v>2604.065185546875</v>
      </c>
      <c r="M49" s="22">
        <v>36180.779418945313</v>
      </c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x14ac:dyDescent="0.35">
      <c r="A50" s="13"/>
      <c r="B50" s="14">
        <v>2</v>
      </c>
      <c r="C50" s="17">
        <v>800.63104248046875</v>
      </c>
      <c r="D50" s="17">
        <v>2651.25830078125</v>
      </c>
      <c r="E50" s="17">
        <v>2405.9482421875</v>
      </c>
      <c r="F50" s="17">
        <v>366.04135131835938</v>
      </c>
      <c r="G50" s="17">
        <v>3950.89501953125</v>
      </c>
      <c r="H50" s="17">
        <v>3442.860107421875</v>
      </c>
      <c r="I50" s="17">
        <v>1404.285400390625</v>
      </c>
      <c r="J50" s="17">
        <v>651.5975341796875</v>
      </c>
      <c r="K50" s="17">
        <v>34770.566284179688</v>
      </c>
      <c r="L50" s="17">
        <v>2640.21337890625</v>
      </c>
      <c r="M50" s="17">
        <v>37410.779663085938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x14ac:dyDescent="0.35">
      <c r="A51" s="18"/>
      <c r="B51" s="88">
        <v>3</v>
      </c>
      <c r="C51" s="20">
        <v>864.64971923828125</v>
      </c>
      <c r="D51" s="21">
        <v>2412.15185546875</v>
      </c>
      <c r="E51" s="21">
        <v>2466.206298828125</v>
      </c>
      <c r="F51" s="21">
        <v>329.46298217773438</v>
      </c>
      <c r="G51" s="21">
        <v>5026.18310546875</v>
      </c>
      <c r="H51" s="21">
        <v>3489.766357421875</v>
      </c>
      <c r="I51" s="21">
        <v>1328.500732421875</v>
      </c>
      <c r="J51" s="21">
        <v>706.44000244140625</v>
      </c>
      <c r="K51" s="22">
        <v>33656.1865234375</v>
      </c>
      <c r="L51" s="22">
        <v>2562.2998046875</v>
      </c>
      <c r="M51" s="22">
        <v>36218.486328125</v>
      </c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x14ac:dyDescent="0.35">
      <c r="A52" s="13"/>
      <c r="B52" s="14">
        <v>4</v>
      </c>
      <c r="C52" s="17">
        <v>857.41534423828125</v>
      </c>
      <c r="D52" s="17">
        <v>2146.075927734375</v>
      </c>
      <c r="E52" s="17">
        <v>2499.181640625</v>
      </c>
      <c r="F52" s="17">
        <v>411.7401123046875</v>
      </c>
      <c r="G52" s="17">
        <v>4250.87158203125</v>
      </c>
      <c r="H52" s="17">
        <v>3772.718994140625</v>
      </c>
      <c r="I52" s="17">
        <v>1555.19384765625</v>
      </c>
      <c r="J52" s="17">
        <v>826.067138671875</v>
      </c>
      <c r="K52" s="17">
        <v>35452.224060058594</v>
      </c>
      <c r="L52" s="17">
        <v>2991.13916015625</v>
      </c>
      <c r="M52" s="17">
        <v>38443.363220214844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x14ac:dyDescent="0.35">
      <c r="A53" s="18"/>
      <c r="B53" s="88"/>
      <c r="C53" s="20"/>
      <c r="D53" s="21"/>
      <c r="E53" s="21"/>
      <c r="F53" s="21"/>
      <c r="G53" s="21"/>
      <c r="H53" s="21"/>
      <c r="I53" s="21"/>
      <c r="J53" s="21"/>
      <c r="K53" s="22"/>
      <c r="L53" s="22"/>
      <c r="M53" s="22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x14ac:dyDescent="0.35">
      <c r="A54" s="13">
        <v>2023</v>
      </c>
      <c r="B54" s="14">
        <v>1</v>
      </c>
      <c r="C54" s="17">
        <v>824.85638427734375</v>
      </c>
      <c r="D54" s="17">
        <v>2768.77197265625</v>
      </c>
      <c r="E54" s="17">
        <v>2521.64306640625</v>
      </c>
      <c r="F54" s="17">
        <v>269.48419189453125</v>
      </c>
      <c r="G54" s="17">
        <v>3770.185791015625</v>
      </c>
      <c r="H54" s="17">
        <v>3308.2080078125</v>
      </c>
      <c r="I54" s="17">
        <v>1938.6378173828125</v>
      </c>
      <c r="J54" s="17">
        <v>928.00030517578125</v>
      </c>
      <c r="K54" s="17">
        <v>35494.954528808594</v>
      </c>
      <c r="L54" s="17">
        <v>2607.971923828125</v>
      </c>
      <c r="M54" s="17">
        <v>38102.926452636719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x14ac:dyDescent="0.35">
      <c r="B55" s="88">
        <v>2</v>
      </c>
      <c r="C55" s="21">
        <v>815.159912109375</v>
      </c>
      <c r="D55" s="21">
        <v>2582.08154296875</v>
      </c>
      <c r="E55" s="21">
        <v>2433.014404296875</v>
      </c>
      <c r="F55" s="21">
        <v>381.76681518554688</v>
      </c>
      <c r="G55" s="21">
        <v>3864.698974609375</v>
      </c>
      <c r="H55" s="21">
        <v>3542.5546875</v>
      </c>
      <c r="I55" s="21">
        <v>1444.324462890625</v>
      </c>
      <c r="J55" s="21">
        <v>705.2960205078125</v>
      </c>
      <c r="K55" s="21">
        <v>36031.185638427734</v>
      </c>
      <c r="L55" s="21">
        <v>2746.869873046875</v>
      </c>
      <c r="M55" s="21">
        <v>38778.055511474609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38" x14ac:dyDescent="0.35">
      <c r="F56" s="65"/>
      <c r="G56" s="65"/>
    </row>
    <row r="57" spans="1:38" x14ac:dyDescent="0.35">
      <c r="E57" s="65"/>
      <c r="F57" s="65"/>
      <c r="G57" s="65"/>
    </row>
    <row r="58" spans="1:38" x14ac:dyDescent="0.35">
      <c r="E58" s="65"/>
      <c r="F58" s="65"/>
      <c r="G58" s="65"/>
    </row>
    <row r="59" spans="1:38" x14ac:dyDescent="0.35">
      <c r="E59" s="65"/>
      <c r="F59" s="65"/>
      <c r="G59" s="65"/>
    </row>
    <row r="60" spans="1:38" x14ac:dyDescent="0.35">
      <c r="E60" s="65"/>
    </row>
    <row r="61" spans="1:38" x14ac:dyDescent="0.35">
      <c r="E61" s="65"/>
    </row>
    <row r="62" spans="1:38" x14ac:dyDescent="0.35">
      <c r="E62" s="65"/>
    </row>
  </sheetData>
  <mergeCells count="1">
    <mergeCell ref="A1:E1"/>
  </mergeCells>
  <hyperlinks>
    <hyperlink ref="G1" location="'Table of Content'!A1" display="Back to table of content" xr:uid="{00000000-0004-0000-0700-000000000000}"/>
  </hyperlinks>
  <pageMargins left="0.7" right="0.7" top="0.75" bottom="0.75" header="0.3" footer="0.3"/>
  <pageSetup orientation="portrait" verticalDpi="0" r:id="rId1"/>
  <ignoredErrors>
    <ignoredError sqref="A4:B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2" tint="-9.9978637043366805E-2"/>
  </sheetPr>
  <dimension ref="A1:AE83"/>
  <sheetViews>
    <sheetView zoomScaleNormal="100" workbookViewId="0">
      <pane xSplit="10" ySplit="3" topLeftCell="K48" activePane="bottomRight" state="frozenSplit"/>
      <selection activeCell="A17" sqref="A17"/>
      <selection pane="topRight" activeCell="A17" sqref="A17"/>
      <selection pane="bottomLeft" activeCell="A17" sqref="A17"/>
      <selection pane="bottomRight" activeCell="K56" sqref="K56"/>
    </sheetView>
  </sheetViews>
  <sheetFormatPr defaultRowHeight="14.5" x14ac:dyDescent="0.35"/>
  <cols>
    <col min="1" max="1" width="5.54296875" customWidth="1"/>
    <col min="2" max="2" width="9.453125" customWidth="1"/>
    <col min="3" max="3" width="8" customWidth="1"/>
    <col min="5" max="5" width="11.54296875" bestFit="1" customWidth="1"/>
    <col min="6" max="6" width="10.54296875" customWidth="1"/>
    <col min="7" max="7" width="12" bestFit="1" customWidth="1"/>
    <col min="8" max="8" width="9.54296875" customWidth="1"/>
    <col min="9" max="10" width="10.54296875" customWidth="1"/>
    <col min="11" max="11" width="12" customWidth="1"/>
  </cols>
  <sheetData>
    <row r="1" spans="1:31" ht="30.75" customHeight="1" x14ac:dyDescent="0.35">
      <c r="A1" s="99" t="s">
        <v>14</v>
      </c>
      <c r="B1" s="99"/>
      <c r="C1" s="99"/>
      <c r="D1" s="99"/>
      <c r="E1" s="99"/>
      <c r="F1" s="36"/>
      <c r="G1" s="85" t="s">
        <v>71</v>
      </c>
      <c r="H1" s="36"/>
      <c r="I1" s="98" t="s">
        <v>76</v>
      </c>
      <c r="J1" s="98"/>
      <c r="K1" s="98"/>
      <c r="L1" s="98"/>
    </row>
    <row r="2" spans="1:31" x14ac:dyDescent="0.35">
      <c r="A2" s="37" t="s">
        <v>39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31" ht="72.5" x14ac:dyDescent="0.35">
      <c r="A3" s="38" t="s">
        <v>16</v>
      </c>
      <c r="B3" s="39" t="s">
        <v>17</v>
      </c>
      <c r="C3" s="40" t="s">
        <v>0</v>
      </c>
      <c r="D3" s="40" t="s">
        <v>77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34</v>
      </c>
    </row>
    <row r="4" spans="1:31" x14ac:dyDescent="0.35">
      <c r="A4" s="18" t="s">
        <v>6</v>
      </c>
      <c r="B4" s="41" t="s">
        <v>23</v>
      </c>
      <c r="C4" s="42"/>
      <c r="D4" s="42"/>
      <c r="E4" s="42"/>
      <c r="F4" s="42"/>
      <c r="G4" s="42"/>
      <c r="H4" s="42"/>
      <c r="I4" s="42"/>
      <c r="J4" s="42"/>
      <c r="K4" s="42"/>
    </row>
    <row r="5" spans="1:31" x14ac:dyDescent="0.35">
      <c r="A5" s="13"/>
      <c r="B5" s="14" t="s">
        <v>24</v>
      </c>
      <c r="C5" s="43"/>
      <c r="D5" s="43"/>
      <c r="E5" s="43"/>
      <c r="F5" s="43"/>
      <c r="G5" s="43"/>
      <c r="H5" s="43"/>
      <c r="I5" s="43"/>
      <c r="J5" s="43"/>
      <c r="K5" s="43"/>
    </row>
    <row r="6" spans="1:31" x14ac:dyDescent="0.35">
      <c r="A6" s="18"/>
      <c r="B6" s="19" t="s">
        <v>25</v>
      </c>
      <c r="C6" s="42"/>
      <c r="D6" s="42"/>
      <c r="E6" s="42"/>
      <c r="F6" s="42"/>
      <c r="G6" s="42"/>
      <c r="H6" s="42"/>
      <c r="I6" s="42"/>
      <c r="J6" s="42"/>
      <c r="K6" s="42"/>
    </row>
    <row r="7" spans="1:31" x14ac:dyDescent="0.35">
      <c r="A7" s="13"/>
      <c r="B7" s="14" t="s">
        <v>35</v>
      </c>
      <c r="C7" s="43"/>
      <c r="D7" s="43"/>
      <c r="E7" s="43"/>
      <c r="F7" s="43"/>
      <c r="G7" s="43"/>
      <c r="H7" s="43"/>
      <c r="I7" s="43"/>
      <c r="J7" s="43"/>
      <c r="K7" s="43"/>
    </row>
    <row r="8" spans="1:31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31" x14ac:dyDescent="0.35">
      <c r="A9" s="13" t="s">
        <v>7</v>
      </c>
      <c r="B9" s="14" t="s">
        <v>23</v>
      </c>
      <c r="C9" s="45">
        <v>-13.505996546825045</v>
      </c>
      <c r="D9" s="45">
        <v>28.795638488573587</v>
      </c>
      <c r="E9" s="45">
        <v>-3.6807725967353662</v>
      </c>
      <c r="F9" s="45">
        <v>-8.0036902592323997</v>
      </c>
      <c r="G9" s="45">
        <v>-6.5230030406079038</v>
      </c>
      <c r="H9" s="45">
        <v>31.028383543553076</v>
      </c>
      <c r="I9" s="45">
        <v>22.55312150776426</v>
      </c>
      <c r="J9" s="45">
        <v>13.502881960734754</v>
      </c>
      <c r="K9" s="45">
        <v>9.4243598456957898</v>
      </c>
      <c r="M9" s="33"/>
      <c r="N9" s="33"/>
      <c r="O9" s="33"/>
      <c r="P9" s="33"/>
      <c r="Q9" s="33"/>
      <c r="R9" s="33"/>
      <c r="S9" s="33"/>
      <c r="T9" s="33"/>
      <c r="U9" s="33"/>
      <c r="W9" s="59"/>
      <c r="X9" s="59"/>
      <c r="Y9" s="59"/>
      <c r="Z9" s="59"/>
      <c r="AA9" s="59"/>
      <c r="AB9" s="59"/>
      <c r="AC9" s="59"/>
      <c r="AD9" s="59"/>
      <c r="AE9" s="59"/>
    </row>
    <row r="10" spans="1:31" x14ac:dyDescent="0.35">
      <c r="A10" s="18"/>
      <c r="B10" s="19" t="s">
        <v>24</v>
      </c>
      <c r="C10" s="44">
        <v>12.690517552197718</v>
      </c>
      <c r="D10" s="44">
        <v>19.027337034650529</v>
      </c>
      <c r="E10" s="44">
        <v>0.50264858865533313</v>
      </c>
      <c r="F10" s="44">
        <v>-0.26357491323892646</v>
      </c>
      <c r="G10" s="44">
        <v>3.7847490301462017</v>
      </c>
      <c r="H10" s="44">
        <v>34.731273380857999</v>
      </c>
      <c r="I10" s="44">
        <v>3.4392932291564478</v>
      </c>
      <c r="J10" s="44">
        <v>11.70733652023587</v>
      </c>
      <c r="K10" s="44">
        <v>7.6957633316154244</v>
      </c>
      <c r="M10" s="33"/>
      <c r="N10" s="33"/>
      <c r="O10" s="33"/>
      <c r="P10" s="33"/>
      <c r="Q10" s="33"/>
      <c r="R10" s="33"/>
      <c r="S10" s="33"/>
      <c r="T10" s="33"/>
      <c r="U10" s="33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x14ac:dyDescent="0.35">
      <c r="A11" s="13"/>
      <c r="B11" s="14">
        <v>3</v>
      </c>
      <c r="C11" s="45">
        <v>1.9258664077940466</v>
      </c>
      <c r="D11" s="45">
        <v>3.464887402469742</v>
      </c>
      <c r="E11" s="45">
        <v>-14.386521335908839</v>
      </c>
      <c r="F11" s="45">
        <v>7.9937359506142087</v>
      </c>
      <c r="G11" s="45">
        <v>11.73120014979466</v>
      </c>
      <c r="H11" s="45">
        <v>40.895921151386119</v>
      </c>
      <c r="I11" s="45">
        <v>12.891272625313391</v>
      </c>
      <c r="J11" s="45">
        <v>12.949522129534984</v>
      </c>
      <c r="K11" s="45">
        <v>11.75886765266236</v>
      </c>
      <c r="M11" s="33"/>
      <c r="N11" s="33"/>
      <c r="O11" s="33"/>
      <c r="P11" s="33"/>
      <c r="Q11" s="33"/>
      <c r="R11" s="33"/>
      <c r="S11" s="33"/>
      <c r="T11" s="33"/>
      <c r="U11" s="33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x14ac:dyDescent="0.35">
      <c r="A12" s="18"/>
      <c r="B12" s="19">
        <v>4</v>
      </c>
      <c r="C12" s="44">
        <v>7.4646585934576848</v>
      </c>
      <c r="D12" s="44">
        <v>-13.326040211960745</v>
      </c>
      <c r="E12" s="44">
        <v>-0.14257686190849483</v>
      </c>
      <c r="F12" s="44">
        <v>15.810014363070636</v>
      </c>
      <c r="G12" s="44">
        <v>14.448942831516746</v>
      </c>
      <c r="H12" s="44">
        <v>54.302979016487683</v>
      </c>
      <c r="I12" s="44">
        <v>14.806406847544181</v>
      </c>
      <c r="J12" s="44">
        <v>6.7072985936206493</v>
      </c>
      <c r="K12" s="44">
        <v>11.010135170715785</v>
      </c>
      <c r="M12" s="33"/>
      <c r="N12" s="33"/>
      <c r="O12" s="33"/>
      <c r="P12" s="33"/>
      <c r="Q12" s="33"/>
      <c r="R12" s="33"/>
      <c r="S12" s="33"/>
      <c r="T12" s="33"/>
      <c r="U12" s="33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M13" s="33"/>
      <c r="N13" s="33"/>
      <c r="O13" s="33"/>
      <c r="P13" s="33"/>
      <c r="Q13" s="33"/>
      <c r="R13" s="33"/>
      <c r="S13" s="33"/>
      <c r="T13" s="33"/>
      <c r="U13" s="33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x14ac:dyDescent="0.35">
      <c r="A14" s="41" t="s">
        <v>8</v>
      </c>
      <c r="B14" s="19">
        <v>1</v>
      </c>
      <c r="C14" s="44">
        <v>-4.9752589093208002</v>
      </c>
      <c r="D14" s="44">
        <v>-3.6412141871347075</v>
      </c>
      <c r="E14" s="44">
        <v>2.8745680227237926</v>
      </c>
      <c r="F14" s="44">
        <v>1.9233019550500643</v>
      </c>
      <c r="G14" s="44">
        <v>13.560928277057684</v>
      </c>
      <c r="H14" s="44">
        <v>38.370550511384806</v>
      </c>
      <c r="I14" s="44">
        <v>7.5026491395081649</v>
      </c>
      <c r="J14" s="44">
        <v>11.524397360431152</v>
      </c>
      <c r="K14" s="44">
        <v>28.747755511018084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x14ac:dyDescent="0.35">
      <c r="A15" s="13"/>
      <c r="B15" s="14">
        <v>2</v>
      </c>
      <c r="C15" s="45">
        <v>-29.733339319647001</v>
      </c>
      <c r="D15" s="45">
        <v>-4.6972343935997429</v>
      </c>
      <c r="E15" s="45">
        <v>-7.0658015649036372</v>
      </c>
      <c r="F15" s="45">
        <v>2.7778125222443606</v>
      </c>
      <c r="G15" s="45">
        <v>3.5635874858466963</v>
      </c>
      <c r="H15" s="45">
        <v>41.28169841255928</v>
      </c>
      <c r="I15" s="45">
        <v>11.102377979128988</v>
      </c>
      <c r="J15" s="45">
        <v>7.4268253168202705</v>
      </c>
      <c r="K15" s="45">
        <v>20.586210875680607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x14ac:dyDescent="0.35">
      <c r="B16" s="19">
        <v>3</v>
      </c>
      <c r="C16" s="44">
        <v>-4.5328417895446478</v>
      </c>
      <c r="D16" s="44">
        <v>-15.090991855779265</v>
      </c>
      <c r="E16" s="44">
        <v>5.4722050138756515</v>
      </c>
      <c r="F16" s="44">
        <v>-5.8756950436470845</v>
      </c>
      <c r="G16" s="44">
        <v>-1.2631624794927632</v>
      </c>
      <c r="H16" s="44">
        <v>18.257048874034695</v>
      </c>
      <c r="I16" s="44">
        <v>7.6138493262453295</v>
      </c>
      <c r="J16" s="44">
        <v>-4.6460081467676844</v>
      </c>
      <c r="K16" s="44">
        <v>12.77070955974385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x14ac:dyDescent="0.35">
      <c r="A17" s="14"/>
      <c r="B17" s="14">
        <v>4</v>
      </c>
      <c r="C17" s="45">
        <v>7.4533953859776432</v>
      </c>
      <c r="D17" s="45">
        <v>-15.42640892497613</v>
      </c>
      <c r="E17" s="45">
        <v>-15.476955829811459</v>
      </c>
      <c r="F17" s="45">
        <v>-10.396506899430449</v>
      </c>
      <c r="G17" s="45">
        <v>6.6981397503650726</v>
      </c>
      <c r="H17" s="45">
        <v>0.8293434057294462</v>
      </c>
      <c r="I17" s="45">
        <v>2.3791964020609697</v>
      </c>
      <c r="J17" s="45">
        <v>5.5639133313162148</v>
      </c>
      <c r="K17" s="45">
        <v>16.652185348226297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3"/>
      <c r="M18" s="33"/>
      <c r="N18" s="33"/>
      <c r="O18" s="33"/>
      <c r="P18" s="33"/>
      <c r="Q18" s="33"/>
      <c r="R18" s="33"/>
      <c r="S18" s="33"/>
      <c r="T18" s="33"/>
      <c r="U18" s="33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35">
      <c r="A19" s="13" t="s">
        <v>9</v>
      </c>
      <c r="B19" s="14">
        <v>1</v>
      </c>
      <c r="C19" s="45">
        <v>-6.7549402231744295</v>
      </c>
      <c r="D19" s="45">
        <v>7.8672318129312089</v>
      </c>
      <c r="E19" s="45">
        <v>-6.2004230369710882</v>
      </c>
      <c r="F19" s="45">
        <v>13.927665820771125</v>
      </c>
      <c r="G19" s="45">
        <v>17.537966725294424</v>
      </c>
      <c r="H19" s="45">
        <v>-25.840324847794449</v>
      </c>
      <c r="I19" s="45">
        <v>10.268257824800685</v>
      </c>
      <c r="J19" s="45">
        <v>4.4810358283178573</v>
      </c>
      <c r="K19" s="45">
        <v>-5.4225200895676267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x14ac:dyDescent="0.35">
      <c r="B20" s="19">
        <v>2</v>
      </c>
      <c r="C20" s="44">
        <v>4.8259459732642966</v>
      </c>
      <c r="D20" s="44">
        <v>16.815449663454814</v>
      </c>
      <c r="E20" s="44">
        <v>-25.551952804702395</v>
      </c>
      <c r="F20" s="44">
        <v>3.6203621557016561</v>
      </c>
      <c r="G20" s="44">
        <v>23.419544373479752</v>
      </c>
      <c r="H20" s="44">
        <v>-49.052078207595287</v>
      </c>
      <c r="I20" s="44">
        <v>4.843179170136537</v>
      </c>
      <c r="J20" s="44">
        <v>-1.2904386076691736</v>
      </c>
      <c r="K20" s="44">
        <v>3.8495938145111523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35">
      <c r="A21" s="14"/>
      <c r="B21" s="14">
        <v>3</v>
      </c>
      <c r="C21" s="45">
        <v>-15.345940084406763</v>
      </c>
      <c r="D21" s="45">
        <v>5.7211480360703035</v>
      </c>
      <c r="E21" s="45">
        <v>-9.5316248441289133</v>
      </c>
      <c r="F21" s="45">
        <v>13.717653674246733</v>
      </c>
      <c r="G21" s="45">
        <v>21.67991626350026</v>
      </c>
      <c r="H21" s="45">
        <v>-44.069302638485851</v>
      </c>
      <c r="I21" s="45">
        <v>-4.1026809883830282</v>
      </c>
      <c r="J21" s="45">
        <v>8.9172161255373368</v>
      </c>
      <c r="K21" s="45">
        <v>9.0205074423948872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x14ac:dyDescent="0.35">
      <c r="A22" s="44"/>
      <c r="B22" s="47">
        <v>4</v>
      </c>
      <c r="C22" s="44">
        <v>-6.2221645464996413</v>
      </c>
      <c r="D22" s="44">
        <v>19.092263883902518</v>
      </c>
      <c r="E22" s="44">
        <v>-0.77761866303974614</v>
      </c>
      <c r="F22" s="44">
        <v>9.3644436545837095</v>
      </c>
      <c r="G22" s="44">
        <v>25.077636217025685</v>
      </c>
      <c r="H22" s="44">
        <v>-45.679454498897975</v>
      </c>
      <c r="I22" s="44">
        <v>2.0732557958946529</v>
      </c>
      <c r="J22" s="44">
        <v>3.8617673198999398</v>
      </c>
      <c r="K22" s="44">
        <v>15.074568751237592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35">
      <c r="A24" s="1" t="s">
        <v>10</v>
      </c>
      <c r="B24" s="19">
        <v>1</v>
      </c>
      <c r="C24" s="44">
        <v>10.533879577877116</v>
      </c>
      <c r="D24" s="44">
        <v>7.7500480029226821</v>
      </c>
      <c r="E24" s="44">
        <v>7.7301680815141935</v>
      </c>
      <c r="F24" s="44">
        <v>-4.9992993269728032</v>
      </c>
      <c r="G24" s="44">
        <v>-4.0370457848554651</v>
      </c>
      <c r="H24" s="44">
        <v>-41.317864593646867</v>
      </c>
      <c r="I24" s="44">
        <v>-5.5293301450405181</v>
      </c>
      <c r="J24" s="44">
        <v>-3.8119242396112156</v>
      </c>
      <c r="K24" s="44">
        <v>8.4674981416424941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x14ac:dyDescent="0.35">
      <c r="A25" s="14"/>
      <c r="B25" s="14">
        <v>2</v>
      </c>
      <c r="C25" s="45">
        <v>5.3919317259445876</v>
      </c>
      <c r="D25" s="45">
        <v>-8.102277153940264</v>
      </c>
      <c r="E25" s="45">
        <v>17.621771728752591</v>
      </c>
      <c r="F25" s="45">
        <v>-2.0003431581849327</v>
      </c>
      <c r="G25" s="45">
        <v>-15.380088425224116</v>
      </c>
      <c r="H25" s="45">
        <v>-27.606572522106376</v>
      </c>
      <c r="I25" s="45">
        <v>-8.6299950660227154</v>
      </c>
      <c r="J25" s="45">
        <v>6.2385796290882638</v>
      </c>
      <c r="K25" s="45">
        <v>-6.3243638995433287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x14ac:dyDescent="0.35">
      <c r="B26" s="19">
        <v>3</v>
      </c>
      <c r="C26" s="44">
        <v>20.100821754569907</v>
      </c>
      <c r="D26" s="44">
        <v>5.5868245146598383E-2</v>
      </c>
      <c r="E26" s="44">
        <v>10.797465781265657</v>
      </c>
      <c r="F26" s="44">
        <v>-0.29312651764070097</v>
      </c>
      <c r="G26" s="44">
        <v>-18.06154328188542</v>
      </c>
      <c r="H26" s="44">
        <v>-16.003311970910843</v>
      </c>
      <c r="I26" s="44">
        <v>-12.209194438768193</v>
      </c>
      <c r="J26" s="44">
        <v>1.1543809407780543</v>
      </c>
      <c r="K26" s="44">
        <v>-11.454489940810987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x14ac:dyDescent="0.35">
      <c r="A27" s="14"/>
      <c r="B27" s="14">
        <v>4</v>
      </c>
      <c r="C27" s="45">
        <v>-9.6559321338319251</v>
      </c>
      <c r="D27" s="45">
        <v>5.8887403632492834</v>
      </c>
      <c r="E27" s="45">
        <v>21.433845022085052</v>
      </c>
      <c r="F27" s="45">
        <v>0.58282409263455293</v>
      </c>
      <c r="G27" s="45">
        <v>-29.028681331579094</v>
      </c>
      <c r="H27" s="45">
        <v>-0.19828878674272232</v>
      </c>
      <c r="I27" s="45">
        <v>-11.080932565034558</v>
      </c>
      <c r="J27" s="45">
        <v>-8.3209192438450117</v>
      </c>
      <c r="K27" s="45">
        <v>-5.7274580549001683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33"/>
      <c r="M28" s="33"/>
      <c r="N28" s="33"/>
      <c r="O28" s="33"/>
      <c r="P28" s="33"/>
      <c r="Q28" s="33"/>
      <c r="R28" s="33"/>
      <c r="S28" s="33"/>
      <c r="T28" s="33"/>
      <c r="U28" s="33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x14ac:dyDescent="0.35">
      <c r="A29" s="48" t="s">
        <v>11</v>
      </c>
      <c r="B29" s="14">
        <v>1</v>
      </c>
      <c r="C29" s="45">
        <v>-1.9406071325123952</v>
      </c>
      <c r="D29" s="45">
        <v>-2.1061477582105859</v>
      </c>
      <c r="E29" s="45">
        <v>19.278956895526591</v>
      </c>
      <c r="F29" s="45">
        <v>1.272130651503911</v>
      </c>
      <c r="G29" s="45">
        <v>7.2705593535888013</v>
      </c>
      <c r="H29" s="45">
        <v>12.137346520407743</v>
      </c>
      <c r="I29" s="45">
        <v>-5.8406762292516179</v>
      </c>
      <c r="J29" s="45">
        <v>9.2517242296756841</v>
      </c>
      <c r="K29" s="45">
        <v>-7.6853745063174772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61"/>
      <c r="W29" s="33"/>
      <c r="X29" s="33"/>
      <c r="Y29" s="33"/>
      <c r="Z29" s="33"/>
      <c r="AA29" s="33"/>
      <c r="AB29" s="33"/>
      <c r="AC29" s="33"/>
      <c r="AD29" s="33"/>
      <c r="AE29" s="59"/>
    </row>
    <row r="30" spans="1:31" x14ac:dyDescent="0.35">
      <c r="B30" s="19">
        <v>2</v>
      </c>
      <c r="C30" s="44">
        <v>9.4592469216428832</v>
      </c>
      <c r="D30" s="44">
        <v>1.852174324702438</v>
      </c>
      <c r="E30" s="44">
        <v>38.711479920690152</v>
      </c>
      <c r="F30" s="44">
        <v>0.24773952257601817</v>
      </c>
      <c r="G30" s="44">
        <v>17.909754023564052</v>
      </c>
      <c r="H30" s="44">
        <v>-3.9879837515996885</v>
      </c>
      <c r="I30" s="44">
        <v>1.9963120972368742</v>
      </c>
      <c r="J30" s="44">
        <v>0.24919608621678524</v>
      </c>
      <c r="K30" s="44">
        <v>5.4297247720457964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61"/>
      <c r="W30" s="33"/>
      <c r="X30" s="33"/>
      <c r="Y30" s="33"/>
      <c r="Z30" s="33"/>
      <c r="AA30" s="33"/>
      <c r="AB30" s="33"/>
      <c r="AC30" s="33"/>
      <c r="AD30" s="33"/>
      <c r="AE30" s="59"/>
    </row>
    <row r="31" spans="1:31" x14ac:dyDescent="0.35">
      <c r="A31" s="14"/>
      <c r="B31" s="14">
        <v>3</v>
      </c>
      <c r="C31" s="45">
        <v>-0.22356204631510668</v>
      </c>
      <c r="D31" s="45">
        <v>4.3279856603382738</v>
      </c>
      <c r="E31" s="45">
        <v>12.235466622326264</v>
      </c>
      <c r="F31" s="45">
        <v>0.77726654604848289</v>
      </c>
      <c r="G31" s="45">
        <v>13.380049940039918</v>
      </c>
      <c r="H31" s="45">
        <v>-21.96128446956601</v>
      </c>
      <c r="I31" s="45">
        <v>-7.9451731911386547</v>
      </c>
      <c r="J31" s="45">
        <v>10.530210452631383</v>
      </c>
      <c r="K31" s="45">
        <v>0.15261546387042024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61"/>
      <c r="W31" s="33"/>
      <c r="X31" s="33"/>
      <c r="Y31" s="33"/>
      <c r="Z31" s="33"/>
      <c r="AA31" s="33"/>
      <c r="AB31" s="33"/>
      <c r="AC31" s="33"/>
      <c r="AD31" s="33"/>
      <c r="AE31" s="59"/>
    </row>
    <row r="32" spans="1:31" x14ac:dyDescent="0.35">
      <c r="A32" s="44"/>
      <c r="B32" s="19">
        <v>4</v>
      </c>
      <c r="C32" s="44">
        <v>15.065817288981931</v>
      </c>
      <c r="D32" s="44">
        <v>-4.2290277106655338</v>
      </c>
      <c r="E32" s="44">
        <v>-0.95731725883627661</v>
      </c>
      <c r="F32" s="44">
        <v>-3.5924417572026468</v>
      </c>
      <c r="G32" s="44">
        <v>7.7354928947852342</v>
      </c>
      <c r="H32" s="44">
        <v>-24.666936706331978</v>
      </c>
      <c r="I32" s="44">
        <v>-8.3329401676665036</v>
      </c>
      <c r="J32" s="44">
        <v>-2.5468414318234767</v>
      </c>
      <c r="K32" s="44">
        <v>5.5633620012397023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  <c r="W32" s="33"/>
      <c r="X32" s="33"/>
      <c r="Y32" s="33"/>
      <c r="Z32" s="33"/>
      <c r="AA32" s="33"/>
      <c r="AB32" s="33"/>
      <c r="AC32" s="33"/>
      <c r="AD32" s="33"/>
      <c r="AE32" s="59"/>
    </row>
    <row r="33" spans="1:31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61"/>
      <c r="W33" s="33"/>
      <c r="X33" s="33"/>
      <c r="Y33" s="33"/>
      <c r="Z33" s="33"/>
      <c r="AA33" s="33"/>
      <c r="AB33" s="33"/>
      <c r="AC33" s="33"/>
      <c r="AD33" s="33"/>
      <c r="AE33" s="59"/>
    </row>
    <row r="34" spans="1:31" x14ac:dyDescent="0.35">
      <c r="A34" s="1" t="s">
        <v>12</v>
      </c>
      <c r="B34" s="19">
        <v>1</v>
      </c>
      <c r="C34" s="44">
        <v>4.9450415255887226</v>
      </c>
      <c r="D34" s="44">
        <v>-12.463078625381785</v>
      </c>
      <c r="E34" s="44">
        <v>-4.6116741305486713</v>
      </c>
      <c r="F34" s="44">
        <v>-2.805005770787794</v>
      </c>
      <c r="G34" s="44">
        <v>-18.116092756957446</v>
      </c>
      <c r="H34" s="44">
        <v>-27.050312892211291</v>
      </c>
      <c r="I34" s="44">
        <v>-6.9430836187078011</v>
      </c>
      <c r="J34" s="44">
        <v>-2.6945508096923421</v>
      </c>
      <c r="K34" s="44">
        <v>10.364044455175092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35">
      <c r="A35" s="14"/>
      <c r="B35" s="14">
        <v>2</v>
      </c>
      <c r="C35" s="45">
        <v>-31.128585541333308</v>
      </c>
      <c r="D35" s="45">
        <v>-1.961085245441796</v>
      </c>
      <c r="E35" s="45">
        <v>-23.552004383794333</v>
      </c>
      <c r="F35" s="45">
        <v>15.033488089929591</v>
      </c>
      <c r="G35" s="45">
        <v>-5.6668575449450369</v>
      </c>
      <c r="H35" s="45">
        <v>1.0742705658808305</v>
      </c>
      <c r="I35" s="45">
        <v>-6.8929724628815414</v>
      </c>
      <c r="J35" s="45">
        <v>9.0476838280061589</v>
      </c>
      <c r="K35" s="45">
        <v>7.1710827638434838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35">
      <c r="B36" s="19">
        <v>3</v>
      </c>
      <c r="C36" s="44">
        <v>0.67648578596106734</v>
      </c>
      <c r="D36" s="44">
        <v>14.838975163123624</v>
      </c>
      <c r="E36" s="44">
        <v>-4.9067923719734345</v>
      </c>
      <c r="F36" s="44">
        <v>-2.2075579431898973</v>
      </c>
      <c r="G36" s="44">
        <v>-11.228840999149881</v>
      </c>
      <c r="H36" s="44">
        <v>15.326771294222731</v>
      </c>
      <c r="I36" s="44">
        <v>-12.135680543106753</v>
      </c>
      <c r="J36" s="44">
        <v>-9.4117483941878142</v>
      </c>
      <c r="K36" s="44">
        <v>-9.5601761062693917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35">
      <c r="A37" s="13"/>
      <c r="B37" s="14">
        <v>4</v>
      </c>
      <c r="C37" s="45">
        <v>1.5023874685132999</v>
      </c>
      <c r="D37" s="45">
        <v>48.410399128053669</v>
      </c>
      <c r="E37" s="45">
        <v>-0.56905544030664279</v>
      </c>
      <c r="F37" s="45">
        <v>8.6337933240050688</v>
      </c>
      <c r="G37" s="45">
        <v>15.365119438796659</v>
      </c>
      <c r="H37" s="45">
        <v>-1.990481471330674</v>
      </c>
      <c r="I37" s="45">
        <v>-7.9786961351913988</v>
      </c>
      <c r="J37" s="45">
        <v>13.855182839391688</v>
      </c>
      <c r="K37" s="45">
        <v>-14.646417021743341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59"/>
    </row>
    <row r="39" spans="1:31" x14ac:dyDescent="0.35">
      <c r="A39" s="14" t="s">
        <v>49</v>
      </c>
      <c r="B39" s="14">
        <v>1</v>
      </c>
      <c r="C39" s="45">
        <v>-10.805507128932012</v>
      </c>
      <c r="D39" s="45">
        <v>0.63886266362496169</v>
      </c>
      <c r="E39" s="45">
        <v>-2.2060154156631095</v>
      </c>
      <c r="F39" s="45">
        <v>-6.9660696538847322</v>
      </c>
      <c r="G39" s="45">
        <v>14.006121173651408</v>
      </c>
      <c r="H39" s="45">
        <v>-6.0713361590456483</v>
      </c>
      <c r="I39" s="45">
        <v>-5.3407857409470516</v>
      </c>
      <c r="J39" s="45">
        <v>-12.727212566419476</v>
      </c>
      <c r="K39" s="45">
        <v>-14.323997754361063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59"/>
    </row>
    <row r="40" spans="1:31" x14ac:dyDescent="0.35">
      <c r="B40" s="19">
        <v>2</v>
      </c>
      <c r="C40" s="44">
        <v>66.015769903798358</v>
      </c>
      <c r="D40" s="44">
        <v>-15.002384486737807</v>
      </c>
      <c r="E40" s="44">
        <v>0.50708450034988584</v>
      </c>
      <c r="F40" s="44">
        <v>-29.12436469093057</v>
      </c>
      <c r="G40" s="44">
        <v>30.911577980988781</v>
      </c>
      <c r="H40" s="44">
        <v>-26.882178927176504</v>
      </c>
      <c r="I40" s="44">
        <v>-25.717797224660345</v>
      </c>
      <c r="J40" s="44">
        <v>-48.588572457566372</v>
      </c>
      <c r="K40" s="44">
        <v>-29.628286575783449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x14ac:dyDescent="0.35">
      <c r="A41" s="14"/>
      <c r="B41" s="14">
        <v>3</v>
      </c>
      <c r="C41" s="45">
        <v>-6.9681990401974092</v>
      </c>
      <c r="D41" s="45">
        <v>-14.264957606526119</v>
      </c>
      <c r="E41" s="45">
        <v>-26.650340977919363</v>
      </c>
      <c r="F41" s="45">
        <v>-21.08111200842059</v>
      </c>
      <c r="G41" s="45">
        <v>36.000195927123066</v>
      </c>
      <c r="H41" s="45">
        <v>-11.289464268511507</v>
      </c>
      <c r="I41" s="45">
        <v>-7.7358117719165893</v>
      </c>
      <c r="J41" s="45">
        <v>-40.300135717607198</v>
      </c>
      <c r="K41" s="45">
        <v>-26.038408227366215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x14ac:dyDescent="0.35">
      <c r="A42" s="1"/>
      <c r="B42" s="19">
        <v>4</v>
      </c>
      <c r="C42" s="44">
        <v>9.2863283149237752</v>
      </c>
      <c r="D42" s="44">
        <v>-6.4124390502557365</v>
      </c>
      <c r="E42" s="44">
        <v>-29.982908774133644</v>
      </c>
      <c r="F42" s="44">
        <v>-9.5899883408299367</v>
      </c>
      <c r="G42" s="44">
        <v>21.494279352428936</v>
      </c>
      <c r="H42" s="44">
        <v>2.15463715387465</v>
      </c>
      <c r="I42" s="44">
        <v>-6.7019330485073798</v>
      </c>
      <c r="J42" s="44">
        <v>-18.678964388384077</v>
      </c>
      <c r="K42" s="44">
        <v>-21.761552377964254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x14ac:dyDescent="0.35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x14ac:dyDescent="0.35">
      <c r="A44" s="1" t="s">
        <v>53</v>
      </c>
      <c r="B44" s="19">
        <v>1</v>
      </c>
      <c r="C44" s="44">
        <v>-4.6429223287958399</v>
      </c>
      <c r="D44" s="44">
        <v>0.6751712013456368</v>
      </c>
      <c r="E44" s="44">
        <v>-19.565950525231369</v>
      </c>
      <c r="F44" s="44">
        <v>-12.516329441343643</v>
      </c>
      <c r="G44" s="44">
        <v>2.9436364359441525</v>
      </c>
      <c r="H44" s="44">
        <v>-3.2654420307460574</v>
      </c>
      <c r="I44" s="44">
        <v>-4.7536498981218367</v>
      </c>
      <c r="J44" s="44">
        <v>-10.422279678941692</v>
      </c>
      <c r="K44" s="44">
        <v>-0.9409815184632464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x14ac:dyDescent="0.35">
      <c r="A45" s="14"/>
      <c r="B45" s="14">
        <v>2</v>
      </c>
      <c r="C45" s="45">
        <v>-2.4537597482448548</v>
      </c>
      <c r="D45" s="45">
        <v>15.228817859574084</v>
      </c>
      <c r="E45" s="45">
        <v>-1.2072493362831116</v>
      </c>
      <c r="F45" s="45">
        <v>4.452178918145</v>
      </c>
      <c r="G45" s="45">
        <v>-18.927884420920993</v>
      </c>
      <c r="H45" s="45">
        <v>11.216173288850051</v>
      </c>
      <c r="I45" s="45">
        <v>21.039302662237237</v>
      </c>
      <c r="J45" s="45">
        <v>33.603051286274791</v>
      </c>
      <c r="K45" s="45">
        <v>11.820927080721511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x14ac:dyDescent="0.35">
      <c r="A46" s="1"/>
      <c r="B46" s="19">
        <v>3</v>
      </c>
      <c r="C46" s="44">
        <v>6.59635634031146</v>
      </c>
      <c r="D46" s="44">
        <v>3.8375574235227639</v>
      </c>
      <c r="E46" s="44">
        <v>34.840117175353534</v>
      </c>
      <c r="F46" s="44">
        <v>7.5565786909529864</v>
      </c>
      <c r="G46" s="44">
        <v>-5.0106054699013525</v>
      </c>
      <c r="H46" s="44">
        <v>-26.080547414862753</v>
      </c>
      <c r="I46" s="44">
        <v>0.65930921900660966</v>
      </c>
      <c r="J46" s="44">
        <v>16.666967711065439</v>
      </c>
      <c r="K46" s="44">
        <v>14.073791163583982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x14ac:dyDescent="0.35">
      <c r="A47" s="13"/>
      <c r="B47" s="14">
        <v>4</v>
      </c>
      <c r="C47" s="45">
        <v>5.9351733004450846</v>
      </c>
      <c r="D47" s="45">
        <v>-11.307494057563893</v>
      </c>
      <c r="E47" s="45">
        <v>46.198620212990726</v>
      </c>
      <c r="F47" s="45">
        <v>-2.9106829875827467</v>
      </c>
      <c r="G47" s="45">
        <v>-10.479104531585303</v>
      </c>
      <c r="H47" s="45">
        <v>-19.891122952543295</v>
      </c>
      <c r="I47" s="45">
        <v>10.319284373449822</v>
      </c>
      <c r="J47" s="45">
        <v>-7.2789561877608655</v>
      </c>
      <c r="K47" s="45">
        <v>3.0793129579482104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31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35">
      <c r="A49" s="48" t="s">
        <v>70</v>
      </c>
      <c r="B49" s="14">
        <v>1</v>
      </c>
      <c r="C49" s="45">
        <v>7.5496073661052376</v>
      </c>
      <c r="D49" s="45">
        <v>8.7143663736258823</v>
      </c>
      <c r="E49" s="45">
        <v>68.581261853684069</v>
      </c>
      <c r="F49" s="45">
        <v>12.415056972283089</v>
      </c>
      <c r="G49" s="45">
        <v>4.0907950186751751</v>
      </c>
      <c r="H49" s="45">
        <v>-7.3301362724025987</v>
      </c>
      <c r="I49" s="45">
        <v>2.0272291127738429</v>
      </c>
      <c r="J49" s="45">
        <v>4.5913962817234255</v>
      </c>
      <c r="K49" s="45">
        <v>2.2854989466037257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x14ac:dyDescent="0.35">
      <c r="A50" s="44"/>
      <c r="B50" s="19">
        <v>2</v>
      </c>
      <c r="C50" s="44">
        <v>2.2816538758700933</v>
      </c>
      <c r="D50" s="44">
        <v>6.6388496627683535</v>
      </c>
      <c r="E50" s="44">
        <v>64.48735923723585</v>
      </c>
      <c r="F50" s="44">
        <v>3.8117847073144473</v>
      </c>
      <c r="G50" s="44">
        <v>12.881692602148998</v>
      </c>
      <c r="H50" s="44">
        <v>-24.636176799155663</v>
      </c>
      <c r="I50" s="44">
        <v>2.1299439063871217</v>
      </c>
      <c r="J50" s="44">
        <v>9.3290769924750272</v>
      </c>
      <c r="K50" s="44">
        <v>2.3490510978636747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35">
      <c r="A51" s="48"/>
      <c r="B51" s="14">
        <v>3</v>
      </c>
      <c r="C51" s="45">
        <v>-10.562482625599623</v>
      </c>
      <c r="D51" s="45">
        <v>0.93393092166524916</v>
      </c>
      <c r="E51" s="45">
        <v>34.586393261817335</v>
      </c>
      <c r="F51" s="45">
        <v>11.166906609270487</v>
      </c>
      <c r="G51" s="45">
        <v>14.896540169493221</v>
      </c>
      <c r="H51" s="45">
        <v>-12.378824412023226</v>
      </c>
      <c r="I51" s="45">
        <v>11.847802359597193</v>
      </c>
      <c r="J51" s="45">
        <v>3.2333516689708519</v>
      </c>
      <c r="K51" s="45">
        <v>-5.0019913890177907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x14ac:dyDescent="0.35">
      <c r="A52" s="44"/>
      <c r="B52" s="19">
        <v>4</v>
      </c>
      <c r="C52" s="44">
        <v>8.9629480178351262</v>
      </c>
      <c r="D52" s="44">
        <v>-9.0046628372709154</v>
      </c>
      <c r="E52" s="44">
        <v>47.837757660181794</v>
      </c>
      <c r="F52" s="44">
        <v>-5.2198391837348312</v>
      </c>
      <c r="G52" s="44">
        <v>9.7356601997980796</v>
      </c>
      <c r="H52" s="44">
        <v>-21.460810927416862</v>
      </c>
      <c r="I52" s="44">
        <v>8.6864526599737424</v>
      </c>
      <c r="J52" s="44">
        <v>8.0068671068030959</v>
      </c>
      <c r="K52" s="44">
        <v>4.0646826498535793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x14ac:dyDescent="0.35">
      <c r="A53" s="48"/>
      <c r="B53" s="14"/>
      <c r="C53" s="45"/>
      <c r="D53" s="45"/>
      <c r="E53" s="45"/>
      <c r="F53" s="45"/>
      <c r="G53" s="45"/>
      <c r="H53" s="45"/>
      <c r="I53" s="45"/>
      <c r="J53" s="45"/>
      <c r="K53" s="45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x14ac:dyDescent="0.35">
      <c r="A54" s="1" t="s">
        <v>78</v>
      </c>
      <c r="B54" s="19">
        <v>1</v>
      </c>
      <c r="C54" s="44">
        <v>5.8222086213517654</v>
      </c>
      <c r="D54" s="44">
        <v>2.1691862103822457</v>
      </c>
      <c r="E54" s="44">
        <v>26.689352140655775</v>
      </c>
      <c r="F54" s="44">
        <v>-1.3180077584068584</v>
      </c>
      <c r="G54" s="44">
        <v>16.801266704288786</v>
      </c>
      <c r="H54" s="44">
        <v>1.1990354186071528</v>
      </c>
      <c r="I54" s="44">
        <v>6.6173846783608381</v>
      </c>
      <c r="J54" s="44">
        <v>5.7075433846069279</v>
      </c>
      <c r="K54" s="44">
        <v>6.7033833900726814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x14ac:dyDescent="0.35">
      <c r="A55" s="48"/>
      <c r="B55" s="14">
        <v>2</v>
      </c>
      <c r="C55" s="45">
        <v>-31.907410827034589</v>
      </c>
      <c r="D55" s="45">
        <v>-0.3804917498538174</v>
      </c>
      <c r="E55" s="45">
        <v>32.024201375547449</v>
      </c>
      <c r="F55" s="45">
        <v>2.8359239655065815</v>
      </c>
      <c r="G55" s="45">
        <v>14.424797484313178</v>
      </c>
      <c r="H55" s="45">
        <v>-35.87231295890939</v>
      </c>
      <c r="I55" s="45">
        <v>8.1723088780712985</v>
      </c>
      <c r="J55" s="45">
        <v>6.9261737887991615</v>
      </c>
      <c r="K55" s="45">
        <v>8.3150748291653578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x14ac:dyDescent="0.35">
      <c r="L56" s="33"/>
      <c r="M56" s="33"/>
      <c r="N56" s="33"/>
      <c r="O56" s="33"/>
      <c r="P56" s="33"/>
      <c r="Q56" s="33"/>
      <c r="R56" s="33"/>
      <c r="S56" s="33"/>
      <c r="T56" s="33"/>
    </row>
    <row r="57" spans="1:22" x14ac:dyDescent="0.35">
      <c r="L57" s="33"/>
      <c r="M57" s="33"/>
      <c r="N57" s="33"/>
      <c r="O57" s="33"/>
      <c r="P57" s="33"/>
      <c r="Q57" s="33"/>
      <c r="R57" s="33"/>
      <c r="S57" s="33"/>
      <c r="T57" s="33"/>
    </row>
    <row r="58" spans="1:22" x14ac:dyDescent="0.35">
      <c r="L58" s="33"/>
      <c r="M58" s="33"/>
      <c r="N58" s="33"/>
      <c r="O58" s="33"/>
      <c r="P58" s="33"/>
      <c r="Q58" s="33"/>
      <c r="R58" s="33"/>
      <c r="S58" s="33"/>
      <c r="T58" s="33"/>
    </row>
    <row r="59" spans="1:22" x14ac:dyDescent="0.35">
      <c r="L59" s="33"/>
      <c r="M59" s="33"/>
      <c r="N59" s="33"/>
      <c r="O59" s="33"/>
      <c r="P59" s="33"/>
      <c r="Q59" s="33"/>
      <c r="R59" s="33"/>
      <c r="S59" s="33"/>
      <c r="T59" s="33"/>
    </row>
    <row r="60" spans="1:22" x14ac:dyDescent="0.35">
      <c r="L60" s="33"/>
      <c r="M60" s="33"/>
      <c r="N60" s="33"/>
      <c r="O60" s="33"/>
      <c r="P60" s="33"/>
      <c r="Q60" s="33"/>
      <c r="R60" s="33"/>
      <c r="S60" s="33"/>
      <c r="T60" s="33"/>
    </row>
    <row r="61" spans="1:22" x14ac:dyDescent="0.35">
      <c r="L61" s="33"/>
      <c r="M61" s="33"/>
      <c r="N61" s="33"/>
      <c r="O61" s="33"/>
      <c r="P61" s="33"/>
      <c r="Q61" s="33"/>
      <c r="R61" s="33"/>
      <c r="S61" s="33"/>
      <c r="T61" s="33"/>
    </row>
    <row r="62" spans="1:22" x14ac:dyDescent="0.35">
      <c r="L62" s="33"/>
      <c r="M62" s="33"/>
      <c r="N62" s="33"/>
      <c r="O62" s="33"/>
      <c r="P62" s="33"/>
      <c r="Q62" s="33"/>
      <c r="R62" s="33"/>
      <c r="S62" s="33"/>
      <c r="T62" s="33"/>
    </row>
    <row r="63" spans="1:22" x14ac:dyDescent="0.35">
      <c r="L63" s="33"/>
      <c r="M63" s="33"/>
      <c r="N63" s="33"/>
      <c r="O63" s="33"/>
      <c r="P63" s="33"/>
      <c r="Q63" s="33"/>
      <c r="R63" s="33"/>
      <c r="S63" s="33"/>
      <c r="T63" s="33"/>
    </row>
    <row r="64" spans="1:22" x14ac:dyDescent="0.35">
      <c r="L64" s="33"/>
      <c r="M64" s="33"/>
      <c r="N64" s="33"/>
      <c r="O64" s="33"/>
      <c r="P64" s="33"/>
      <c r="Q64" s="33"/>
      <c r="R64" s="33"/>
      <c r="S64" s="33"/>
      <c r="T64" s="33"/>
    </row>
    <row r="65" spans="12:20" x14ac:dyDescent="0.35">
      <c r="L65" s="33"/>
      <c r="M65" s="33"/>
      <c r="N65" s="33"/>
      <c r="O65" s="33"/>
      <c r="P65" s="33"/>
      <c r="Q65" s="33"/>
      <c r="R65" s="33"/>
      <c r="S65" s="33"/>
      <c r="T65" s="33"/>
    </row>
    <row r="66" spans="12:20" x14ac:dyDescent="0.35">
      <c r="L66" s="33"/>
      <c r="M66" s="33"/>
      <c r="N66" s="33"/>
      <c r="O66" s="33"/>
      <c r="P66" s="33"/>
      <c r="Q66" s="33"/>
      <c r="R66" s="33"/>
      <c r="S66" s="33"/>
      <c r="T66" s="33"/>
    </row>
    <row r="67" spans="12:20" x14ac:dyDescent="0.35">
      <c r="L67" s="33"/>
      <c r="M67" s="33"/>
      <c r="N67" s="33"/>
      <c r="O67" s="33"/>
      <c r="P67" s="33"/>
      <c r="Q67" s="33"/>
      <c r="R67" s="33"/>
      <c r="S67" s="33"/>
      <c r="T67" s="33"/>
    </row>
    <row r="68" spans="12:20" x14ac:dyDescent="0.35">
      <c r="L68" s="33"/>
      <c r="M68" s="33"/>
      <c r="N68" s="33"/>
      <c r="O68" s="33"/>
      <c r="P68" s="33"/>
      <c r="Q68" s="33"/>
      <c r="R68" s="33"/>
      <c r="S68" s="33"/>
      <c r="T68" s="33"/>
    </row>
    <row r="69" spans="12:20" x14ac:dyDescent="0.35">
      <c r="L69" s="33"/>
      <c r="M69" s="33"/>
      <c r="N69" s="33"/>
      <c r="O69" s="33"/>
      <c r="P69" s="33"/>
      <c r="Q69" s="33"/>
      <c r="R69" s="33"/>
      <c r="S69" s="33"/>
      <c r="T69" s="33"/>
    </row>
    <row r="70" spans="12:20" x14ac:dyDescent="0.35">
      <c r="L70" s="61"/>
      <c r="M70" s="61"/>
      <c r="N70" s="61"/>
      <c r="O70" s="61"/>
      <c r="P70" s="61"/>
      <c r="Q70" s="61"/>
      <c r="R70" s="61"/>
      <c r="S70" s="61"/>
      <c r="T70" s="61"/>
    </row>
    <row r="71" spans="12:20" x14ac:dyDescent="0.35">
      <c r="L71" s="61"/>
      <c r="M71" s="61"/>
      <c r="N71" s="61"/>
      <c r="O71" s="61"/>
      <c r="P71" s="61"/>
      <c r="Q71" s="61"/>
      <c r="R71" s="61"/>
      <c r="S71" s="61"/>
      <c r="T71" s="61"/>
    </row>
    <row r="72" spans="12:20" x14ac:dyDescent="0.35">
      <c r="L72" s="61"/>
      <c r="M72" s="61"/>
      <c r="N72" s="61"/>
      <c r="O72" s="61"/>
      <c r="P72" s="61"/>
      <c r="Q72" s="61"/>
      <c r="R72" s="61"/>
      <c r="S72" s="61"/>
      <c r="T72" s="61"/>
    </row>
    <row r="73" spans="12:20" x14ac:dyDescent="0.35">
      <c r="L73" s="61"/>
      <c r="M73" s="61"/>
      <c r="N73" s="61"/>
      <c r="O73" s="61"/>
      <c r="P73" s="61"/>
      <c r="Q73" s="61"/>
      <c r="R73" s="61"/>
      <c r="S73" s="61"/>
      <c r="T73" s="61"/>
    </row>
    <row r="74" spans="12:20" x14ac:dyDescent="0.35">
      <c r="L74" s="61"/>
      <c r="M74" s="61"/>
      <c r="N74" s="61"/>
      <c r="O74" s="61"/>
      <c r="P74" s="61"/>
      <c r="Q74" s="61"/>
      <c r="R74" s="61"/>
      <c r="S74" s="61"/>
      <c r="T74" s="61"/>
    </row>
    <row r="75" spans="12:20" x14ac:dyDescent="0.35">
      <c r="L75" s="61"/>
      <c r="M75" s="61"/>
      <c r="N75" s="61"/>
      <c r="O75" s="61"/>
      <c r="P75" s="61"/>
      <c r="Q75" s="61"/>
      <c r="R75" s="61"/>
      <c r="S75" s="61"/>
      <c r="T75" s="61"/>
    </row>
    <row r="76" spans="12:20" x14ac:dyDescent="0.35">
      <c r="L76" s="61"/>
      <c r="M76" s="61"/>
      <c r="N76" s="61"/>
      <c r="O76" s="61"/>
      <c r="P76" s="61"/>
      <c r="Q76" s="61"/>
      <c r="R76" s="61"/>
      <c r="S76" s="61"/>
      <c r="T76" s="61"/>
    </row>
    <row r="77" spans="12:20" x14ac:dyDescent="0.35">
      <c r="L77" s="61"/>
      <c r="M77" s="61"/>
      <c r="N77" s="61"/>
      <c r="O77" s="61"/>
      <c r="P77" s="61"/>
      <c r="Q77" s="61"/>
      <c r="R77" s="61"/>
      <c r="S77" s="61"/>
      <c r="T77" s="61"/>
    </row>
    <row r="78" spans="12:20" x14ac:dyDescent="0.35">
      <c r="L78" s="61"/>
      <c r="M78" s="61"/>
      <c r="N78" s="61"/>
      <c r="O78" s="61"/>
      <c r="P78" s="61"/>
      <c r="Q78" s="61"/>
      <c r="R78" s="61"/>
      <c r="S78" s="61"/>
      <c r="T78" s="61"/>
    </row>
    <row r="79" spans="12:20" x14ac:dyDescent="0.35">
      <c r="L79" s="61"/>
      <c r="M79" s="61"/>
      <c r="N79" s="61"/>
      <c r="O79" s="61"/>
      <c r="P79" s="61"/>
      <c r="Q79" s="61"/>
      <c r="R79" s="61"/>
      <c r="S79" s="61"/>
      <c r="T79" s="61"/>
    </row>
    <row r="80" spans="12:20" x14ac:dyDescent="0.35">
      <c r="L80" s="61"/>
      <c r="M80" s="61"/>
      <c r="N80" s="61"/>
      <c r="O80" s="61"/>
      <c r="P80" s="61"/>
      <c r="Q80" s="61"/>
      <c r="R80" s="61"/>
      <c r="S80" s="61"/>
      <c r="T80" s="61"/>
    </row>
    <row r="81" spans="12:20" x14ac:dyDescent="0.35">
      <c r="L81" s="61"/>
      <c r="M81" s="61"/>
      <c r="N81" s="61"/>
      <c r="O81" s="61"/>
      <c r="P81" s="61"/>
      <c r="Q81" s="61"/>
      <c r="R81" s="61"/>
      <c r="S81" s="61"/>
      <c r="T81" s="61"/>
    </row>
    <row r="82" spans="12:20" x14ac:dyDescent="0.35">
      <c r="L82" s="61"/>
      <c r="M82" s="61"/>
      <c r="N82" s="61"/>
      <c r="O82" s="61"/>
      <c r="P82" s="61"/>
      <c r="Q82" s="61"/>
      <c r="R82" s="61"/>
      <c r="S82" s="61"/>
      <c r="T82" s="61"/>
    </row>
    <row r="83" spans="12:20" x14ac:dyDescent="0.35">
      <c r="L83" s="61"/>
      <c r="M83" s="61"/>
      <c r="N83" s="61"/>
      <c r="O83" s="61"/>
      <c r="P83" s="61"/>
      <c r="Q83" s="61"/>
      <c r="R83" s="61"/>
      <c r="S83" s="61"/>
      <c r="T83" s="61"/>
    </row>
  </sheetData>
  <mergeCells count="2">
    <mergeCell ref="I1:L1"/>
    <mergeCell ref="A1:E1"/>
  </mergeCells>
  <hyperlinks>
    <hyperlink ref="G1" location="'Table of Content'!A1" display="Back to table of content" xr:uid="{00000000-0004-0000-0800-000000000000}"/>
  </hyperlinks>
  <pageMargins left="0.7" right="0.7" top="0.75" bottom="0.75" header="0.3" footer="0.3"/>
  <pageSetup orientation="portrait" r:id="rId1"/>
  <ignoredErrors>
    <ignoredError sqref="A7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Ngaingonekue Uamburu</cp:lastModifiedBy>
  <cp:lastPrinted>2014-03-14T14:12:52Z</cp:lastPrinted>
  <dcterms:created xsi:type="dcterms:W3CDTF">2010-04-23T09:45:29Z</dcterms:created>
  <dcterms:modified xsi:type="dcterms:W3CDTF">2023-09-21T08:08:15Z</dcterms:modified>
</cp:coreProperties>
</file>