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ice\NAMIBIA CONSUMER PRICE INDEX (NCPI)\NEW NCPI\NCPI Bulletins\NCPI Bulletins 2023\NCPI bulletin summary and charts 2023\NCPI Zonal Tables 2023\ALL Zonal's All items Index, Monthly and annaul percentage 2023\"/>
    </mc:Choice>
  </mc:AlternateContent>
  <xr:revisionPtr revIDLastSave="0" documentId="13_ncr:1_{EF8C85C4-4932-4A4B-A946-1AC8682F05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<sst xmlns="http://schemas.openxmlformats.org/spreadsheetml/2006/main" count="1570" uniqueCount="199">
  <si>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</si>
  <si>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</si>
  <si>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</si>
  <si>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</si>
  <si>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</si>
  <si>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</si>
  <si>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</si>
  <si>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</si>
  <si>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</si>
  <si>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</si>
  <si>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</si>
  <si>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</si>
  <si>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</si>
  <si>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</si>
  <si>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</si>
  <si>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</si>
  <si>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</si>
  <si>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</si>
  <si>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</si>
  <si>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</si>
  <si>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</si>
  <si>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</si>
  <si>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</si>
  <si>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</si>
  <si>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</si>
  <si>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</si>
  <si>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</si>
  <si>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</si>
  <si>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</si>
  <si>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</si>
  <si>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</si>
  <si>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</si>
  <si>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</si>
  <si>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</si>
  <si>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</si>
  <si>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</si>
  <si>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</si>
  <si>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</si>
  <si>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</si>
  <si>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</si>
  <si>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</si>
  <si>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</si>
  <si>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</si>
  <si>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</si>
  <si>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</si>
  <si>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</si>
  <si>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</si>
  <si>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</si>
  <si>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</si>
  <si>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</si>
  <si>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</si>
  <si>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</si>
  <si>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</si>
  <si>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</si>
  <si>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</si>
  <si>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</si>
  <si>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</si>
  <si>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</si>
  <si>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</si>
  <si>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</si>
  <si>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</si>
  <si>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</si>
  <si>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</si>
  <si>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</si>
  <si>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</si>
  <si>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</si>
  <si>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</si>
  <si>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</si>
  <si>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</si>
  <si>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</si>
  <si>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</si>
  <si>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</si>
  <si>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</si>
  <si>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</si>
  <si>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</si>
  <si>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</si>
  <si>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</si>
  <si>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</si>
  <si>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</si>
  <si>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</si>
  <si>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</si>
  <si>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</si>
  <si>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</si>
  <si>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</si>
  <si>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</si>
  <si>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</si>
  <si>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</si>
  <si>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</si>
  <si>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</si>
  <si>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</si>
  <si>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</si>
  <si>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</si>
  <si>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</si>
  <si>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</si>
  <si>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</si>
  <si>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</si>
  <si>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</si>
  <si>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</si>
  <si>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</si>
  <si>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</si>
  <si>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</si>
  <si>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</si>
  <si>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</si>
  <si>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</si>
  <si>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</si>
  <si>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</si>
  <si>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</si>
  <si>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</si>
  <si>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</si>
  <si>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</si>
  <si>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</si>
  <si>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</si>
  <si>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</si>
  <si>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</si>
  <si>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</si>
  <si>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</si>
  <si>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</si>
  <si>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</si>
  <si>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</si>
  <si>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</si>
  <si>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</si>
  <si>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</si>
  <si>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</si>
  <si>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</si>
  <si>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</si>
  <si>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</si>
  <si>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</si>
  <si>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</si>
  <si>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</si>
  <si>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</si>
  <si>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</si>
  <si>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</si>
  <si>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</si>
  <si>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</si>
  <si>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</si>
  <si>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</si>
  <si>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</si>
  <si>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</si>
  <si>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</si>
  <si>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</si>
  <si>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</si>
  <si>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</si>
  <si>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</si>
  <si>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</si>
  <si>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</si>
  <si>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</si>
  <si>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</si>
  <si>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</si>
  <si>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</si>
  <si>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</si>
  <si>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</si>
  <si>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</si>
  <si>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</si>
  <si>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</si>
  <si>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</si>
  <si>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</si>
  <si>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</si>
  <si>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</si>
  <si>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</si>
  <si>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</si>
  <si>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</si>
  <si>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</si>
  <si>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</si>
  <si>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</si>
  <si>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</si>
  <si>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</si>
  <si>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</si>
  <si>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</si>
  <si>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</si>
  <si>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</si>
  <si>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</si>
  <si>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</si>
  <si>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</si>
  <si>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</si>
  <si>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</si>
  <si>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</si>
  <si>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</si>
  <si>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</si>
  <si>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</si>
  <si>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</si>
  <si>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</si>
  <si>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</si>
  <si>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</si>
  <si>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</si>
  <si>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</si>
  <si>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</si>
  <si>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</si>
  <si>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</si>
  <si>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</si>
  <si>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</si>
  <si>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</si>
  <si>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</si>
  <si>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</si>
  <si>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>REGION COVERED: HKOMAS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</si>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</sst>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86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0" fillId="0" borderId="24" xfId="0" applyBorder="1"/>
  </cellXfs>
  <cellStyles count="93">
    <cellStyle name="20% - Accent1 2" xfId="2" xr:uid="{00000000-0005-0000-0000-000000000000}"/>
    <cellStyle name="20% - Accent1 2 2" xfId="80" xr:uid="{00000000-0005-0000-0000-000001000000}"/>
    <cellStyle name="20% - Accent2 2" xfId="3" xr:uid="{00000000-0005-0000-0000-000002000000}"/>
    <cellStyle name="20% - Accent2 2 2" xfId="81" xr:uid="{00000000-0005-0000-0000-000003000000}"/>
    <cellStyle name="20% - Accent3 2" xfId="4" xr:uid="{00000000-0005-0000-0000-000004000000}"/>
    <cellStyle name="20% - Accent3 2 2" xfId="82" xr:uid="{00000000-0005-0000-0000-000005000000}"/>
    <cellStyle name="20% - Accent4 2" xfId="5" xr:uid="{00000000-0005-0000-0000-000006000000}"/>
    <cellStyle name="20% - Accent4 2 2" xfId="83" xr:uid="{00000000-0005-0000-0000-000007000000}"/>
    <cellStyle name="20% - Accent5" xfId="68" builtinId="46" customBuiltin="1"/>
    <cellStyle name="20% - Accent5 2" xfId="6" xr:uid="{00000000-0005-0000-0000-000009000000}"/>
    <cellStyle name="20% - Accent6" xfId="71" builtinId="50" customBuiltin="1"/>
    <cellStyle name="20% - Accent6 2" xfId="7" xr:uid="{00000000-0005-0000-0000-00000B000000}"/>
    <cellStyle name="40% - Accent1" xfId="61" builtinId="31" customBuiltin="1"/>
    <cellStyle name="40% - Accent1 2" xfId="8" xr:uid="{00000000-0005-0000-0000-00000D000000}"/>
    <cellStyle name="40% - Accent2" xfId="63" builtinId="35" customBuiltin="1"/>
    <cellStyle name="40% - Accent2 2" xfId="9" xr:uid="{00000000-0005-0000-0000-00000F000000}"/>
    <cellStyle name="40% - Accent3 2" xfId="10" xr:uid="{00000000-0005-0000-0000-000010000000}"/>
    <cellStyle name="40% - Accent3 2 2" xfId="84" xr:uid="{00000000-0005-0000-0000-000011000000}"/>
    <cellStyle name="40% - Accent4" xfId="66" builtinId="43" customBuiltin="1"/>
    <cellStyle name="40% - Accent4 2" xfId="11" xr:uid="{00000000-0005-0000-0000-000013000000}"/>
    <cellStyle name="40% - Accent5" xfId="69" builtinId="47" customBuiltin="1"/>
    <cellStyle name="40% - Accent5 2" xfId="12" xr:uid="{00000000-0005-0000-0000-000015000000}"/>
    <cellStyle name="40% - Accent6" xfId="72" builtinId="51" customBuiltin="1"/>
    <cellStyle name="40% - Accent6 2" xfId="13" xr:uid="{00000000-0005-0000-0000-000017000000}"/>
    <cellStyle name="60% - Accent1 2" xfId="14" xr:uid="{00000000-0005-0000-0000-000018000000}"/>
    <cellStyle name="60% - Accent1 3" xfId="76" xr:uid="{00000000-0005-0000-0000-000019000000}"/>
    <cellStyle name="60% - Accent2 2" xfId="15" xr:uid="{00000000-0005-0000-0000-00001A000000}"/>
    <cellStyle name="60% - Accent2 3" xfId="77" xr:uid="{00000000-0005-0000-0000-00001B000000}"/>
    <cellStyle name="60% - Accent3 2" xfId="16" xr:uid="{00000000-0005-0000-0000-00001C000000}"/>
    <cellStyle name="60% - Accent3 2 2" xfId="85" xr:uid="{00000000-0005-0000-0000-00001D000000}"/>
    <cellStyle name="60% - Accent4 2" xfId="17" xr:uid="{00000000-0005-0000-0000-00001E000000}"/>
    <cellStyle name="60% - Accent4 2 2" xfId="86" xr:uid="{00000000-0005-0000-0000-00001F000000}"/>
    <cellStyle name="60% - Accent5 2" xfId="18" xr:uid="{00000000-0005-0000-0000-000020000000}"/>
    <cellStyle name="60% - Accent5 3" xfId="78" xr:uid="{00000000-0005-0000-0000-000021000000}"/>
    <cellStyle name="60% - Accent6 2" xfId="19" xr:uid="{00000000-0005-0000-0000-000022000000}"/>
    <cellStyle name="60% - Accent6 2 2" xfId="87" xr:uid="{00000000-0005-0000-0000-000023000000}"/>
    <cellStyle name="Accent1" xfId="60" builtinId="29" customBuiltin="1"/>
    <cellStyle name="Accent1 2" xfId="20" xr:uid="{00000000-0005-0000-0000-000025000000}"/>
    <cellStyle name="Accent2" xfId="62" builtinId="33" customBuiltin="1"/>
    <cellStyle name="Accent2 2" xfId="21" xr:uid="{00000000-0005-0000-0000-000027000000}"/>
    <cellStyle name="Accent3" xfId="64" builtinId="37" customBuiltin="1"/>
    <cellStyle name="Accent3 2" xfId="22" xr:uid="{00000000-0005-0000-0000-000029000000}"/>
    <cellStyle name="Accent4" xfId="65" builtinId="41" customBuiltin="1"/>
    <cellStyle name="Accent4 2" xfId="23" xr:uid="{00000000-0005-0000-0000-00002B000000}"/>
    <cellStyle name="Accent5" xfId="67" builtinId="45" customBuiltin="1"/>
    <cellStyle name="Accent5 2" xfId="24" xr:uid="{00000000-0005-0000-0000-00002D000000}"/>
    <cellStyle name="Accent6" xfId="70" builtinId="49" customBuiltin="1"/>
    <cellStyle name="Accent6 2" xfId="25" xr:uid="{00000000-0005-0000-0000-00002F000000}"/>
    <cellStyle name="Bad" xfId="51" builtinId="27" customBuiltin="1"/>
    <cellStyle name="Bad 2" xfId="26" xr:uid="{00000000-0005-0000-0000-000031000000}"/>
    <cellStyle name="Calculation" xfId="54" builtinId="22" customBuiltin="1"/>
    <cellStyle name="Calculation 2" xfId="27" xr:uid="{00000000-0005-0000-0000-000033000000}"/>
    <cellStyle name="Check Cell" xfId="56" builtinId="23" customBuiltin="1"/>
    <cellStyle name="Check Cell 2" xfId="28" xr:uid="{00000000-0005-0000-0000-000035000000}"/>
    <cellStyle name="Comma" xfId="45" builtinId="3"/>
    <cellStyle name="Comma 2" xfId="73" xr:uid="{00000000-0005-0000-0000-000037000000}"/>
    <cellStyle name="Comma 2 2" xfId="88" xr:uid="{00000000-0005-0000-0000-000038000000}"/>
    <cellStyle name="Explanatory Text" xfId="58" builtinId="53" customBuiltin="1"/>
    <cellStyle name="Explanatory Text 2" xfId="29" xr:uid="{00000000-0005-0000-0000-00003A000000}"/>
    <cellStyle name="Good" xfId="50" builtinId="26" customBuiltin="1"/>
    <cellStyle name="Good 2" xfId="30" xr:uid="{00000000-0005-0000-0000-00003C000000}"/>
    <cellStyle name="Heading 1" xfId="46" builtinId="16" customBuiltin="1"/>
    <cellStyle name="Heading 1 2" xfId="31" xr:uid="{00000000-0005-0000-0000-00003E000000}"/>
    <cellStyle name="Heading 2" xfId="47" builtinId="17" customBuiltin="1"/>
    <cellStyle name="Heading 2 2" xfId="32" xr:uid="{00000000-0005-0000-0000-000040000000}"/>
    <cellStyle name="Heading 3" xfId="48" builtinId="18" customBuiltin="1"/>
    <cellStyle name="Heading 3 2" xfId="33" xr:uid="{00000000-0005-0000-0000-000042000000}"/>
    <cellStyle name="Heading 4" xfId="49" builtinId="19" customBuiltin="1"/>
    <cellStyle name="Heading 4 2" xfId="34" xr:uid="{00000000-0005-0000-0000-000044000000}"/>
    <cellStyle name="Input" xfId="52" builtinId="20" customBuiltin="1"/>
    <cellStyle name="Input 2" xfId="35" xr:uid="{00000000-0005-0000-0000-000046000000}"/>
    <cellStyle name="Linked Cell" xfId="55" builtinId="24" customBuiltin="1"/>
    <cellStyle name="Linked Cell 2" xfId="36" xr:uid="{00000000-0005-0000-0000-000048000000}"/>
    <cellStyle name="Neutral 2" xfId="37" xr:uid="{00000000-0005-0000-0000-000049000000}"/>
    <cellStyle name="Neutral 3" xfId="75" xr:uid="{00000000-0005-0000-0000-00004A000000}"/>
    <cellStyle name="Normal" xfId="0" builtinId="0"/>
    <cellStyle name="Normal 2" xfId="44" xr:uid="{00000000-0005-0000-0000-00004C000000}"/>
    <cellStyle name="Normal 2 2" xfId="90" xr:uid="{00000000-0005-0000-0000-00004D000000}"/>
    <cellStyle name="Normal 2 3" xfId="89" xr:uid="{00000000-0005-0000-0000-00004E000000}"/>
    <cellStyle name="Normal 2 4" xfId="74" xr:uid="{00000000-0005-0000-0000-00004F000000}"/>
    <cellStyle name="Normal 3" xfId="1" xr:uid="{00000000-0005-0000-0000-000050000000}"/>
    <cellStyle name="Normal 4" xfId="79" xr:uid="{00000000-0005-0000-0000-000051000000}"/>
    <cellStyle name="Note 2" xfId="43" xr:uid="{00000000-0005-0000-0000-000052000000}"/>
    <cellStyle name="Note 2 2" xfId="91" xr:uid="{00000000-0005-0000-0000-000053000000}"/>
    <cellStyle name="Note 3" xfId="38" xr:uid="{00000000-0005-0000-0000-000054000000}"/>
    <cellStyle name="Output" xfId="53" builtinId="21" customBuiltin="1"/>
    <cellStyle name="Output 2" xfId="39" xr:uid="{00000000-0005-0000-0000-000056000000}"/>
    <cellStyle name="Title 2" xfId="40" xr:uid="{00000000-0005-0000-0000-000057000000}"/>
    <cellStyle name="Title 2 2" xfId="92" xr:uid="{00000000-0005-0000-0000-000058000000}"/>
    <cellStyle name="Total" xfId="59" builtinId="25" customBuiltin="1"/>
    <cellStyle name="Total 2" xfId="41" xr:uid="{00000000-0005-0000-0000-00005A000000}"/>
    <cellStyle name="Warning Text" xfId="57" builtinId="11" customBuiltin="1"/>
    <cellStyle name="Warning Text 2" xfId="4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topLeftCell="A58" workbookViewId="0">
      <selection activeCell="N76" sqref="N76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0" t="s">
        <v>182</v>
      </c>
      <c r="D3" s="380"/>
      <c r="E3" s="380"/>
      <c r="F3" s="382" t="s">
        <v>181</v>
      </c>
      <c r="G3" s="382"/>
      <c r="H3" s="382"/>
      <c r="I3" s="381" t="s">
        <v>183</v>
      </c>
      <c r="J3" s="381"/>
      <c r="K3" s="381"/>
    </row>
    <row r="4" spans="1:11" s="151" customFormat="1" ht="15" customHeight="1" x14ac:dyDescent="0.3">
      <c r="A4" s="383" t="s">
        <v>159</v>
      </c>
      <c r="B4" s="384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>AVERAGE(C15:C26)</f>
        <v>136.94734562490049</v>
      </c>
      <c r="D27" s="125">
        <f t="shared" ref="D27:E27" si="0">AVERAGE(D15:D26)</f>
        <v>0.20889876764964169</v>
      </c>
      <c r="E27" s="125">
        <f t="shared" si="0"/>
        <v>3.3596150077184448</v>
      </c>
      <c r="F27" s="128">
        <f>AVERAGE(F15:F26)</f>
        <v>134.11777831078393</v>
      </c>
      <c r="G27" s="128">
        <f>AVERAGE(G15:G26)</f>
        <v>0.21559322663388972</v>
      </c>
      <c r="H27" s="125">
        <f>AVERAGE(H15:H26)</f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 t="shared" ref="G40:H40" si="1">AVERAGE(G28:G39)</f>
        <v>0.19994550651636547</v>
      </c>
      <c r="H40" s="128">
        <f t="shared" si="1"/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139" t="s">
        <v>166</v>
      </c>
      <c r="C72" s="375">
        <v>161.21616927631445</v>
      </c>
      <c r="D72" s="376">
        <v>2.9474138321944565E-2</v>
      </c>
      <c r="E72" s="374">
        <v>5.1732117506313671</v>
      </c>
      <c r="F72" s="376">
        <v>159.42831637804113</v>
      </c>
      <c r="G72" s="376">
        <v>0.1325729157897797</v>
      </c>
      <c r="H72" s="376">
        <v>5.4316899985401506</v>
      </c>
      <c r="I72" s="374">
        <v>171.29417880584924</v>
      </c>
      <c r="J72" s="376">
        <v>4.0518728774401325E-3</v>
      </c>
      <c r="K72" s="376">
        <v>5.2138487812746916</v>
      </c>
    </row>
    <row r="73" spans="1:11" x14ac:dyDescent="0.3">
      <c r="B73" s="139" t="s">
        <v>167</v>
      </c>
      <c r="C73" s="375">
        <v>161.59072901922625</v>
      </c>
      <c r="D73" s="376">
        <v>0.2323338562088253</v>
      </c>
      <c r="E73" s="374">
        <v>4.6537480870926657</v>
      </c>
      <c r="F73" s="376">
        <v>160.00040172475138</v>
      </c>
      <c r="G73" s="376">
        <v>0.35883546894750395</v>
      </c>
      <c r="H73" s="376">
        <v>4.623324541026534</v>
      </c>
      <c r="I73" s="374">
        <v>171.59830351749571</v>
      </c>
      <c r="J73" s="376">
        <v>0.17754526964466777</v>
      </c>
      <c r="K73" s="376">
        <v>4.2286340560853972</v>
      </c>
    </row>
    <row r="74" spans="1:11" x14ac:dyDescent="0.3">
      <c r="B74" s="139" t="s">
        <v>168</v>
      </c>
      <c r="C74" s="375">
        <v>163.14911464512176</v>
      </c>
      <c r="D74" s="376">
        <v>0.96440286850250345</v>
      </c>
      <c r="E74" s="374">
        <v>5.2657838287918821</v>
      </c>
      <c r="F74" s="376">
        <v>160.04995921450652</v>
      </c>
      <c r="G74" s="376">
        <v>3.0973353329684983E-2</v>
      </c>
      <c r="H74" s="376">
        <v>4.5013642294537277</v>
      </c>
      <c r="I74" s="374">
        <v>171.94896948453123</v>
      </c>
      <c r="J74" s="376">
        <v>0.20435281692616059</v>
      </c>
      <c r="K74" s="376">
        <v>4.0453668925368476</v>
      </c>
    </row>
    <row r="75" spans="1:11" x14ac:dyDescent="0.3">
      <c r="B75" s="385"/>
      <c r="C75" s="385"/>
      <c r="D75" s="385"/>
      <c r="E75" s="385"/>
      <c r="F75" s="385"/>
      <c r="G75" s="385"/>
      <c r="H75" s="385"/>
      <c r="I75" s="385"/>
      <c r="J75" s="385"/>
      <c r="K75" s="385"/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18"/>
  <sheetViews>
    <sheetView zoomScale="99" zoomScaleNormal="99" workbookViewId="0">
      <pane xSplit="2" ySplit="4" topLeftCell="BD5" activePane="bottomRight" state="frozen"/>
      <selection activeCell="BY25" sqref="BY25"/>
      <selection pane="topRight" activeCell="BY25" sqref="BY25"/>
      <selection pane="bottomLeft" activeCell="BY25" sqref="BY25"/>
      <selection pane="bottomRight" activeCell="BR1" sqref="BR1:BS1048576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3" width="0" style="1" hidden="1" customWidth="1"/>
    <col min="54" max="55" width="9.296875" style="1"/>
    <col min="56" max="68" width="8.296875" style="1" customWidth="1"/>
    <col min="69" max="16384" width="9.296875" style="1"/>
  </cols>
  <sheetData>
    <row r="1" spans="1:68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68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68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8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</row>
    <row r="5" spans="1:68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</row>
    <row r="6" spans="1:68" ht="15" customHeight="1" x14ac:dyDescent="0.3">
      <c r="A6" s="2"/>
      <c r="B6" s="367" t="s">
        <v>195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</row>
    <row r="7" spans="1:68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</row>
    <row r="8" spans="1:68" s="2" customFormat="1" ht="10" x14ac:dyDescent="0.2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3">
        <v>161.59072901922625</v>
      </c>
      <c r="BP8" s="3">
        <v>163.14911464512176</v>
      </c>
    </row>
    <row r="9" spans="1:68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</row>
    <row r="10" spans="1:68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22">
        <v>193.04855164991406</v>
      </c>
      <c r="BP10" s="22">
        <v>194.41626240880163</v>
      </c>
    </row>
    <row r="11" spans="1:68" s="2" customFormat="1" ht="10" x14ac:dyDescent="0.2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2">
        <v>195.7880988965901</v>
      </c>
      <c r="BP11" s="12">
        <v>197.32782232734368</v>
      </c>
    </row>
    <row r="12" spans="1:68" s="2" customFormat="1" ht="10" x14ac:dyDescent="0.2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2">
        <v>175.90370732271893</v>
      </c>
      <c r="BP12" s="12">
        <v>175.27854656267067</v>
      </c>
    </row>
    <row r="13" spans="1:68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2">
        <v>203.77915174317701</v>
      </c>
      <c r="BP13" s="12">
        <v>206.21752073508387</v>
      </c>
    </row>
    <row r="14" spans="1:68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2">
        <v>205.58250321394661</v>
      </c>
      <c r="BP14" s="12">
        <v>216.15229090580576</v>
      </c>
    </row>
    <row r="15" spans="1:68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2">
        <v>180.82959280433644</v>
      </c>
      <c r="BP15" s="12">
        <v>182.61024924213902</v>
      </c>
    </row>
    <row r="16" spans="1:68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2">
        <v>186.64345750659947</v>
      </c>
      <c r="BP16" s="12">
        <v>184.16877356103848</v>
      </c>
    </row>
    <row r="17" spans="1:68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2">
        <v>318.18758399442805</v>
      </c>
      <c r="BP17" s="12">
        <v>318.99930283336005</v>
      </c>
    </row>
    <row r="18" spans="1:68" s="2" customFormat="1" ht="20" x14ac:dyDescent="0.2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2">
        <v>240.08184427236716</v>
      </c>
      <c r="BP18" s="12">
        <v>239.40891788380574</v>
      </c>
    </row>
    <row r="19" spans="1:68" s="2" customFormat="1" ht="20" x14ac:dyDescent="0.2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2">
        <v>210.65061699525441</v>
      </c>
      <c r="BP19" s="12">
        <v>214.01757082828513</v>
      </c>
    </row>
    <row r="20" spans="1:68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2">
        <v>169.97467836249803</v>
      </c>
      <c r="BP20" s="12">
        <v>173.72408550858393</v>
      </c>
    </row>
    <row r="21" spans="1:68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2">
        <v>162.99610266294877</v>
      </c>
      <c r="BP21" s="12">
        <v>162.4768585417419</v>
      </c>
    </row>
    <row r="22" spans="1:68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2">
        <v>202.47058823727451</v>
      </c>
      <c r="BP22" s="12">
        <v>201.04993627846318</v>
      </c>
    </row>
    <row r="23" spans="1:68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2">
        <v>157.37129525078714</v>
      </c>
      <c r="BP23" s="12">
        <v>156.980494741006</v>
      </c>
    </row>
    <row r="24" spans="1:68" s="2" customFormat="1" ht="10" x14ac:dyDescent="0.2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9">
        <v>176.64777471374845</v>
      </c>
      <c r="BP24" s="19">
        <v>181.20316620516317</v>
      </c>
    </row>
    <row r="25" spans="1:68" s="2" customFormat="1" ht="10" x14ac:dyDescent="0.2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2">
        <v>177.82186687189184</v>
      </c>
      <c r="BP25" s="12">
        <v>182.80533974642194</v>
      </c>
    </row>
    <row r="26" spans="1:68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2">
        <v>166.37543540935394</v>
      </c>
      <c r="BP26" s="12">
        <v>167.18546740172465</v>
      </c>
    </row>
    <row r="27" spans="1:68" s="2" customFormat="1" ht="10" x14ac:dyDescent="0.2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9">
        <v>79.132634862331102</v>
      </c>
      <c r="BP27" s="19">
        <v>79.342003690210689</v>
      </c>
    </row>
    <row r="28" spans="1:68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2">
        <v>85.694756561116975</v>
      </c>
      <c r="BP28" s="12">
        <v>86.144928712247619</v>
      </c>
    </row>
    <row r="29" spans="1:68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2">
        <v>161.1427397035543</v>
      </c>
      <c r="BP29" s="12">
        <v>159.24588590936605</v>
      </c>
    </row>
    <row r="30" spans="1:68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2">
        <v>82.240795394987018</v>
      </c>
      <c r="BP30" s="12">
        <v>82.757650056255372</v>
      </c>
    </row>
    <row r="31" spans="1:68" s="2" customFormat="1" ht="16.5" customHeight="1" x14ac:dyDescent="0.2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2">
        <v>79.799611040956094</v>
      </c>
      <c r="BP31" s="12">
        <v>79.763915256643443</v>
      </c>
    </row>
    <row r="32" spans="1:68" s="2" customFormat="1" ht="16.5" customHeight="1" x14ac:dyDescent="0.2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2">
        <v>69.235440729753336</v>
      </c>
      <c r="BP32" s="12">
        <v>69.525389262783349</v>
      </c>
    </row>
    <row r="33" spans="1:68" s="2" customFormat="1" ht="17.25" customHeight="1" x14ac:dyDescent="0.2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2">
        <v>95.732360712723903</v>
      </c>
      <c r="BP33" s="12">
        <v>96.859638954104426</v>
      </c>
    </row>
    <row r="34" spans="1:68" s="2" customFormat="1" ht="17.25" customHeight="1" x14ac:dyDescent="0.2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2">
        <v>101.9901167084227</v>
      </c>
      <c r="BP34" s="12">
        <v>103.09797870003405</v>
      </c>
    </row>
    <row r="35" spans="1:68" s="2" customFormat="1" ht="20.25" customHeight="1" x14ac:dyDescent="0.2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2">
        <v>81.93263702581099</v>
      </c>
      <c r="BP35" s="12">
        <v>83.457877917782014</v>
      </c>
    </row>
    <row r="36" spans="1:68" s="2" customFormat="1" ht="18" customHeight="1" x14ac:dyDescent="0.2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3">
        <v>122.40024454962879</v>
      </c>
      <c r="BP36" s="13">
        <v>122.40024454962879</v>
      </c>
    </row>
    <row r="37" spans="1:68" s="2" customFormat="1" ht="22.5" customHeight="1" x14ac:dyDescent="0.2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2">
        <v>134.86247742000975</v>
      </c>
      <c r="BP37" s="12">
        <v>135.78779072479088</v>
      </c>
    </row>
    <row r="38" spans="1:68" s="2" customFormat="1" ht="21.75" customHeight="1" x14ac:dyDescent="0.2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2">
        <v>157.21571401115901</v>
      </c>
      <c r="BP38" s="12">
        <v>157.21571401115901</v>
      </c>
    </row>
    <row r="39" spans="1:68" s="2" customFormat="1" ht="14.25" customHeight="1" x14ac:dyDescent="0.2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2">
        <v>68.384351301823855</v>
      </c>
      <c r="BP39" s="12">
        <v>68.19930159871312</v>
      </c>
    </row>
    <row r="40" spans="1:68" s="2" customFormat="1" ht="14.25" customHeight="1" x14ac:dyDescent="0.2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2">
        <v>56.637939631066288</v>
      </c>
      <c r="BP40" s="12">
        <v>56.316069086329321</v>
      </c>
    </row>
    <row r="41" spans="1:68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2">
        <v>113.50094536701289</v>
      </c>
      <c r="BP41" s="12">
        <v>113.90888191398064</v>
      </c>
    </row>
    <row r="42" spans="1:68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2">
        <v>153.56456844011555</v>
      </c>
      <c r="BP42" s="12">
        <v>153.56456844011555</v>
      </c>
    </row>
    <row r="43" spans="1:68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9">
        <v>142.34922263203723</v>
      </c>
      <c r="BP43" s="19">
        <v>143.13196585558424</v>
      </c>
    </row>
    <row r="44" spans="1:68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2">
        <v>133.96116737891231</v>
      </c>
      <c r="BP44" s="12">
        <v>133.96116737891231</v>
      </c>
    </row>
    <row r="45" spans="1:68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2">
        <v>173.68825264894511</v>
      </c>
      <c r="BP45" s="12">
        <v>174.36442578679453</v>
      </c>
    </row>
    <row r="46" spans="1:68" s="2" customFormat="1" ht="20" x14ac:dyDescent="0.2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2">
        <v>163.68086812876669</v>
      </c>
      <c r="BP46" s="12">
        <v>163.68086812876669</v>
      </c>
    </row>
    <row r="47" spans="1:68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2">
        <v>164.73679277351695</v>
      </c>
      <c r="BP47" s="12">
        <v>167.90946127783957</v>
      </c>
    </row>
    <row r="48" spans="1:68" s="2" customFormat="1" ht="30" x14ac:dyDescent="0.2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9">
        <v>158.39913663201804</v>
      </c>
      <c r="BP48" s="19">
        <v>159.70555062549255</v>
      </c>
    </row>
    <row r="49" spans="1:68" s="2" customFormat="1" ht="20" x14ac:dyDescent="0.2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2">
        <v>110.06182482388536</v>
      </c>
      <c r="BP49" s="12">
        <v>111.32678059001636</v>
      </c>
    </row>
    <row r="50" spans="1:68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2">
        <v>108.52279497984686</v>
      </c>
      <c r="BP50" s="12">
        <v>109.85245570097355</v>
      </c>
    </row>
    <row r="51" spans="1:68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2">
        <v>134.7384245282708</v>
      </c>
      <c r="BP51" s="12">
        <v>134.7384245282708</v>
      </c>
    </row>
    <row r="52" spans="1:68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2">
        <v>165.48224076264648</v>
      </c>
      <c r="BP52" s="12">
        <v>165.48224076264648</v>
      </c>
    </row>
    <row r="53" spans="1:68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2">
        <v>182.92303975622337</v>
      </c>
      <c r="BP53" s="12">
        <v>183.40323738842176</v>
      </c>
    </row>
    <row r="54" spans="1:68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2">
        <v>165.16999262261174</v>
      </c>
      <c r="BP54" s="12">
        <v>168.24825579653185</v>
      </c>
    </row>
    <row r="55" spans="1:68" s="2" customFormat="1" ht="10" x14ac:dyDescent="0.2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2">
        <v>191.40228022757964</v>
      </c>
      <c r="BP55" s="12">
        <v>191.13723049985401</v>
      </c>
    </row>
    <row r="56" spans="1:68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2">
        <v>153.48190146189086</v>
      </c>
      <c r="BP56" s="12">
        <v>153.31571636667471</v>
      </c>
    </row>
    <row r="57" spans="1:68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2">
        <v>182.85162816257463</v>
      </c>
      <c r="BP57" s="12">
        <v>184.5919933998612</v>
      </c>
    </row>
    <row r="58" spans="1:68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9">
        <v>142.12266162534522</v>
      </c>
      <c r="BP58" s="19">
        <v>142.04294559983867</v>
      </c>
    </row>
    <row r="59" spans="1:68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2">
        <v>131.10110196918916</v>
      </c>
      <c r="BP59" s="12">
        <v>130.89487294425771</v>
      </c>
    </row>
    <row r="60" spans="1:68" s="2" customFormat="1" ht="20" x14ac:dyDescent="0.2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2">
        <v>170.41837010390776</v>
      </c>
      <c r="BP60" s="12">
        <v>170.41837010390776</v>
      </c>
    </row>
    <row r="61" spans="1:68" s="2" customFormat="1" ht="10" x14ac:dyDescent="0.2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3">
        <v>100</v>
      </c>
      <c r="BP61" s="13">
        <v>100</v>
      </c>
    </row>
    <row r="62" spans="1:68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9">
        <v>177.79231212152874</v>
      </c>
      <c r="BP62" s="19">
        <v>179.7276480875968</v>
      </c>
    </row>
    <row r="63" spans="1:68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2">
        <v>228.0244692771189</v>
      </c>
      <c r="BP63" s="12">
        <v>233.10113572959392</v>
      </c>
    </row>
    <row r="64" spans="1:68" s="2" customFormat="1" ht="10" x14ac:dyDescent="0.2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2">
        <v>167.62333292075638</v>
      </c>
      <c r="BP64" s="12">
        <v>169.00303305857557</v>
      </c>
    </row>
    <row r="65" spans="1:68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2">
        <v>150.72974470400752</v>
      </c>
      <c r="BP65" s="12">
        <v>150.67005123536214</v>
      </c>
    </row>
    <row r="66" spans="1:68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9">
        <v>99.813713275087537</v>
      </c>
      <c r="BP66" s="19">
        <v>100.60468745243962</v>
      </c>
    </row>
    <row r="67" spans="1:68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9">
        <v>157.97454758430212</v>
      </c>
      <c r="BP67" s="19">
        <v>159.70815446880638</v>
      </c>
    </row>
    <row r="68" spans="1:68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2">
        <v>149.43104190886726</v>
      </c>
      <c r="BP68" s="12">
        <v>152.14703172948748</v>
      </c>
    </row>
    <row r="69" spans="1:68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2">
        <v>146.01016110950266</v>
      </c>
      <c r="BP69" s="12">
        <v>146.8977641992976</v>
      </c>
    </row>
    <row r="70" spans="1:68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2">
        <v>154.19666314518184</v>
      </c>
      <c r="BP70" s="12">
        <v>156.33563622173745</v>
      </c>
    </row>
    <row r="71" spans="1:68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2">
        <v>160.25250042403169</v>
      </c>
      <c r="BP71" s="12">
        <v>159.98824710698884</v>
      </c>
    </row>
    <row r="72" spans="1:68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2">
        <v>167.46811866667099</v>
      </c>
      <c r="BP72" s="12">
        <v>169.13399661663561</v>
      </c>
    </row>
    <row r="73" spans="1:68" s="2" customFormat="1" ht="10" x14ac:dyDescent="0.2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2">
        <v>526.21171400684239</v>
      </c>
      <c r="BP73" s="12">
        <v>539.22680535385939</v>
      </c>
    </row>
    <row r="74" spans="1:68" s="2" customFormat="1" ht="10" x14ac:dyDescent="0.2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9">
        <v>182.41478874057395</v>
      </c>
      <c r="BP74" s="19">
        <v>182.41478874057395</v>
      </c>
    </row>
    <row r="75" spans="1:68" s="2" customFormat="1" ht="19.5" customHeight="1" x14ac:dyDescent="0.2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2">
        <v>215.46426835627582</v>
      </c>
      <c r="BP75" s="12">
        <v>215.46426835627582</v>
      </c>
    </row>
    <row r="76" spans="1:68" s="2" customFormat="1" ht="10" x14ac:dyDescent="0.2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2">
        <v>185.03070273330138</v>
      </c>
      <c r="BP76" s="12">
        <v>185.03070273330138</v>
      </c>
    </row>
    <row r="77" spans="1:68" s="2" customFormat="1" ht="14.25" customHeight="1" x14ac:dyDescent="0.2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2">
        <v>175.20813531575257</v>
      </c>
      <c r="BP77" s="12">
        <v>175.20813531575257</v>
      </c>
    </row>
    <row r="78" spans="1:68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9">
        <v>140.10602736561626</v>
      </c>
      <c r="BP78" s="19">
        <v>140.21903247967572</v>
      </c>
    </row>
    <row r="79" spans="1:68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2">
        <v>153.11125848243682</v>
      </c>
      <c r="BP79" s="12">
        <v>153.33481966441869</v>
      </c>
    </row>
    <row r="80" spans="1:68" s="2" customFormat="1" ht="10" x14ac:dyDescent="0.2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2">
        <v>126.81270341385078</v>
      </c>
      <c r="BP80" s="12">
        <v>126.81270341385078</v>
      </c>
    </row>
    <row r="81" spans="1:68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9">
        <v>154.8878311023079</v>
      </c>
      <c r="BP81" s="19">
        <v>155.8161333185277</v>
      </c>
    </row>
    <row r="82" spans="1:68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2">
        <v>152.53019388580339</v>
      </c>
      <c r="BP82" s="12">
        <v>155.81315663503864</v>
      </c>
    </row>
    <row r="83" spans="1:68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2">
        <v>126.10731517337203</v>
      </c>
      <c r="BP83" s="12">
        <v>125.92373097714351</v>
      </c>
    </row>
    <row r="84" spans="1:68" s="2" customFormat="1" ht="10" x14ac:dyDescent="0.2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2">
        <v>130.92714932066275</v>
      </c>
      <c r="BP84" s="12">
        <v>130.92714932066275</v>
      </c>
    </row>
    <row r="85" spans="1:68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2">
        <v>250.62117112751793</v>
      </c>
      <c r="BP85" s="12">
        <v>250.62117112751793</v>
      </c>
    </row>
    <row r="86" spans="1:68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3">
        <v>136.00880780348598</v>
      </c>
      <c r="BP86" s="13">
        <v>136.00880780348598</v>
      </c>
    </row>
    <row r="87" spans="1:68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</row>
    <row r="88" spans="1:68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2">
        <v>193.04855164991406</v>
      </c>
      <c r="BP88" s="12">
        <v>194.41626240880163</v>
      </c>
    </row>
    <row r="89" spans="1:68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2">
        <v>176.64777471374845</v>
      </c>
      <c r="BP89" s="12">
        <v>181.20316620516317</v>
      </c>
    </row>
    <row r="90" spans="1:68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2">
        <v>79.132634862331102</v>
      </c>
      <c r="BP90" s="12">
        <v>79.342003690210689</v>
      </c>
    </row>
    <row r="91" spans="1:68" s="2" customFormat="1" ht="20" x14ac:dyDescent="0.2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3">
        <v>142.34922263203723</v>
      </c>
      <c r="BP91" s="13">
        <v>143.13196585558424</v>
      </c>
    </row>
    <row r="92" spans="1:68" s="2" customFormat="1" ht="22.5" customHeight="1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2">
        <v>158.39913663201804</v>
      </c>
      <c r="BP92" s="12">
        <v>159.70555062549255</v>
      </c>
    </row>
    <row r="93" spans="1:68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2">
        <v>142.12266162534522</v>
      </c>
      <c r="BP93" s="12">
        <v>142.04294559983867</v>
      </c>
    </row>
    <row r="94" spans="1:68" s="2" customFormat="1" ht="10" x14ac:dyDescent="0.2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2">
        <v>177.79231212152874</v>
      </c>
      <c r="BP94" s="12">
        <v>179.7276480875968</v>
      </c>
    </row>
    <row r="95" spans="1:68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2">
        <v>99.813713275087537</v>
      </c>
      <c r="BP95" s="12">
        <v>100.60468745243962</v>
      </c>
    </row>
    <row r="96" spans="1:68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2">
        <v>157.97454758430212</v>
      </c>
      <c r="BP96" s="12">
        <v>159.70815446880638</v>
      </c>
    </row>
    <row r="97" spans="1:70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2">
        <v>182.41478874057395</v>
      </c>
      <c r="BP97" s="12">
        <v>182.41478874057395</v>
      </c>
    </row>
    <row r="98" spans="1:70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2">
        <v>140.10602736561626</v>
      </c>
      <c r="BP98" s="12">
        <v>140.21903247967572</v>
      </c>
    </row>
    <row r="99" spans="1:70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2">
        <v>154.8878311023079</v>
      </c>
      <c r="BP99" s="12">
        <v>155.8161333185277</v>
      </c>
    </row>
    <row r="100" spans="1:70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</row>
    <row r="101" spans="1:70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9">
        <v>161.59072901922625</v>
      </c>
      <c r="BP101" s="19">
        <v>163.14911464512176</v>
      </c>
    </row>
    <row r="102" spans="1:70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</row>
    <row r="103" spans="1:70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2">
        <v>186.16969445141746</v>
      </c>
      <c r="BP103" s="12">
        <v>188.75004339462512</v>
      </c>
    </row>
    <row r="104" spans="1:70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</row>
    <row r="105" spans="1:70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2">
        <v>171.79536594951031</v>
      </c>
      <c r="BP105" s="12">
        <v>171.93492461820799</v>
      </c>
    </row>
    <row r="106" spans="1:70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</row>
    <row r="107" spans="1:70" s="2" customFormat="1" ht="10" x14ac:dyDescent="0.2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2">
        <v>170.54755153032539</v>
      </c>
      <c r="BP107" s="12">
        <v>172.93058754471363</v>
      </c>
    </row>
    <row r="108" spans="1:70" s="2" customFormat="1" ht="10" x14ac:dyDescent="0.2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3">
        <v>145.36859686841186</v>
      </c>
      <c r="BP108" s="13">
        <v>145.43341850286149</v>
      </c>
    </row>
    <row r="109" spans="1:70" ht="17.5" x14ac:dyDescent="0.35">
      <c r="B109" s="286" t="s">
        <v>194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2"/>
      <c r="BR109" s="2"/>
    </row>
    <row r="110" spans="1:70" ht="17.5" x14ac:dyDescent="0.35">
      <c r="B110" s="286" t="s">
        <v>198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2"/>
      <c r="BR110" s="2"/>
    </row>
    <row r="111" spans="1:70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2"/>
      <c r="BR111" s="2"/>
    </row>
    <row r="112" spans="1:70" s="321" customFormat="1" ht="10.5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350">
        <v>160.00040172475138</v>
      </c>
      <c r="BP112" s="350">
        <v>160.04995921450652</v>
      </c>
      <c r="BQ112" s="2"/>
      <c r="BR112" s="2"/>
    </row>
    <row r="113" spans="1:70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  <c r="BQ113" s="2"/>
      <c r="BR113" s="2"/>
    </row>
    <row r="114" spans="1:70" s="321" customFormat="1" ht="10.5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320">
        <v>206.121176088791</v>
      </c>
      <c r="BP114" s="320">
        <v>206.43492825246895</v>
      </c>
      <c r="BQ114" s="2"/>
      <c r="BR114" s="2"/>
    </row>
    <row r="115" spans="1:70" s="321" customFormat="1" ht="10.5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326">
        <v>212.33531444465333</v>
      </c>
      <c r="BP115" s="326">
        <v>211.82681106704413</v>
      </c>
      <c r="BQ115" s="2"/>
      <c r="BR115" s="2"/>
    </row>
    <row r="116" spans="1:70" s="321" customFormat="1" ht="10.5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326">
        <v>189.34758664050804</v>
      </c>
      <c r="BP116" s="326">
        <v>189.50872596882132</v>
      </c>
      <c r="BQ116" s="2"/>
      <c r="BR116" s="2"/>
    </row>
    <row r="117" spans="1:70" s="321" customFormat="1" ht="10.5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326">
        <v>223.89219929583982</v>
      </c>
      <c r="BP117" s="326">
        <v>222.00933150701516</v>
      </c>
      <c r="BQ117" s="2"/>
      <c r="BR117" s="2"/>
    </row>
    <row r="118" spans="1:70" s="321" customFormat="1" ht="10.5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326">
        <v>189.39008507929299</v>
      </c>
      <c r="BP118" s="326">
        <v>191.36609163792272</v>
      </c>
      <c r="BQ118" s="2"/>
      <c r="BR118" s="2"/>
    </row>
    <row r="119" spans="1:70" s="321" customFormat="1" ht="10.5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326">
        <v>189.49542338716262</v>
      </c>
      <c r="BP119" s="326">
        <v>187.10522211268992</v>
      </c>
      <c r="BQ119" s="2"/>
      <c r="BR119" s="2"/>
    </row>
    <row r="120" spans="1:70" s="321" customFormat="1" ht="10.5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326">
        <v>218.6094007192462</v>
      </c>
      <c r="BP120" s="326">
        <v>216.34908446033742</v>
      </c>
      <c r="BQ120" s="2"/>
      <c r="BR120" s="2"/>
    </row>
    <row r="121" spans="1:70" s="321" customFormat="1" ht="10.5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326">
        <v>349.7006726959001</v>
      </c>
      <c r="BP121" s="326">
        <v>357.43097199931356</v>
      </c>
      <c r="BQ121" s="2"/>
      <c r="BR121" s="2"/>
    </row>
    <row r="122" spans="1:70" s="321" customFormat="1" ht="10.5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326">
        <v>257.96080071453019</v>
      </c>
      <c r="BP122" s="326">
        <v>257.28222391522104</v>
      </c>
      <c r="BQ122" s="2"/>
      <c r="BR122" s="2"/>
    </row>
    <row r="123" spans="1:70" s="321" customFormat="1" ht="10.5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326">
        <v>196.14674292519749</v>
      </c>
      <c r="BP123" s="326">
        <v>196.00188352247255</v>
      </c>
      <c r="BQ123" s="2"/>
      <c r="BR123" s="2"/>
    </row>
    <row r="124" spans="1:70" s="321" customFormat="1" ht="10.5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326">
        <v>184.19216690428132</v>
      </c>
      <c r="BP124" s="326">
        <v>186.57463565171929</v>
      </c>
      <c r="BQ124" s="2"/>
      <c r="BR124" s="2"/>
    </row>
    <row r="125" spans="1:70" s="321" customFormat="1" ht="10.5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326">
        <v>162.96019786864451</v>
      </c>
      <c r="BP125" s="326">
        <v>168.98501590767518</v>
      </c>
      <c r="BQ125" s="2"/>
      <c r="BR125" s="2"/>
    </row>
    <row r="126" spans="1:70" s="321" customFormat="1" ht="10.5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326">
        <v>201.00770970870408</v>
      </c>
      <c r="BP126" s="326">
        <v>206.87836302068914</v>
      </c>
      <c r="BQ126" s="2"/>
      <c r="BR126" s="2"/>
    </row>
    <row r="127" spans="1:70" s="321" customFormat="1" ht="10.5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326">
        <v>155.70068132713934</v>
      </c>
      <c r="BP127" s="326">
        <v>161.75491420388153</v>
      </c>
      <c r="BQ127" s="2"/>
      <c r="BR127" s="2"/>
    </row>
    <row r="128" spans="1:70" s="321" customFormat="1" ht="10.5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250">
        <v>178.17250840962029</v>
      </c>
      <c r="BP128" s="250">
        <v>173.92000015412091</v>
      </c>
      <c r="BQ128" s="2"/>
      <c r="BR128" s="2"/>
    </row>
    <row r="129" spans="1:70" s="321" customFormat="1" ht="10.5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326">
        <v>189.05267386250588</v>
      </c>
      <c r="BP129" s="326">
        <v>183.05890406337551</v>
      </c>
      <c r="BQ129" s="2"/>
      <c r="BR129" s="2"/>
    </row>
    <row r="130" spans="1:70" s="321" customFormat="1" ht="10.5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326">
        <v>150.55563944086768</v>
      </c>
      <c r="BP130" s="326">
        <v>150.72293455132083</v>
      </c>
      <c r="BQ130" s="2"/>
      <c r="BR130" s="2"/>
    </row>
    <row r="131" spans="1:70" s="321" customFormat="1" ht="10.5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250">
        <v>116.75150276821185</v>
      </c>
      <c r="BP131" s="250">
        <v>117.15953174690679</v>
      </c>
      <c r="BQ131" s="2"/>
      <c r="BR131" s="2"/>
    </row>
    <row r="132" spans="1:70" s="321" customFormat="1" ht="10.5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326">
        <v>122.05475745429129</v>
      </c>
      <c r="BP132" s="326">
        <v>122.53166274396123</v>
      </c>
      <c r="BQ132" s="2"/>
      <c r="BR132" s="2"/>
    </row>
    <row r="133" spans="1:70" s="321" customFormat="1" ht="10.5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326">
        <v>172.2463540785464</v>
      </c>
      <c r="BP133" s="326">
        <v>177.74466980908943</v>
      </c>
      <c r="BQ133" s="2"/>
      <c r="BR133" s="2"/>
    </row>
    <row r="134" spans="1:70" s="321" customFormat="1" ht="10.5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326">
        <v>119.33202967149492</v>
      </c>
      <c r="BP134" s="326">
        <v>119.59547489626017</v>
      </c>
      <c r="BQ134" s="2"/>
      <c r="BR134" s="2"/>
    </row>
    <row r="135" spans="1:70" s="321" customFormat="1" ht="10.5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326">
        <v>134.21143807325763</v>
      </c>
      <c r="BP135" s="326">
        <v>135.58628556326391</v>
      </c>
      <c r="BQ135" s="2"/>
      <c r="BR135" s="2"/>
    </row>
    <row r="136" spans="1:70" s="321" customFormat="1" ht="10.5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326">
        <v>101.36480980346288</v>
      </c>
      <c r="BP136" s="326">
        <v>101.06702895425272</v>
      </c>
      <c r="BQ136" s="2"/>
      <c r="BR136" s="2"/>
    </row>
    <row r="137" spans="1:70" s="321" customFormat="1" ht="10.5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326">
        <v>129.3538571303292</v>
      </c>
      <c r="BP137" s="326">
        <v>129.27560697823182</v>
      </c>
      <c r="BQ137" s="2"/>
      <c r="BR137" s="2"/>
    </row>
    <row r="138" spans="1:70" s="321" customFormat="1" ht="10.5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326">
        <v>135.46027471327483</v>
      </c>
      <c r="BP138" s="326">
        <v>135.9755562446403</v>
      </c>
      <c r="BQ138" s="2"/>
      <c r="BR138" s="2"/>
    </row>
    <row r="139" spans="1:70" s="321" customFormat="1" ht="10.5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326">
        <v>129.41587131020276</v>
      </c>
      <c r="BP139" s="326">
        <v>128.90919769704757</v>
      </c>
      <c r="BQ139" s="2"/>
      <c r="BR139" s="2"/>
    </row>
    <row r="140" spans="1:70" s="321" customFormat="1" ht="10.5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326">
        <v>106.05507593648893</v>
      </c>
      <c r="BP140" s="326">
        <v>105.9663796430598</v>
      </c>
      <c r="BQ140" s="2"/>
      <c r="BR140" s="2"/>
    </row>
    <row r="141" spans="1:70" s="321" customFormat="1" ht="10.5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326">
        <v>136.65844306677781</v>
      </c>
      <c r="BP141" s="326">
        <v>136.71336201905427</v>
      </c>
      <c r="BQ141" s="2"/>
      <c r="BR141" s="2"/>
    </row>
    <row r="142" spans="1:70" s="321" customFormat="1" ht="10.5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326">
        <v>141.23978942952075</v>
      </c>
      <c r="BP142" s="326">
        <v>141.23978942952075</v>
      </c>
      <c r="BQ142" s="2"/>
      <c r="BR142" s="2"/>
    </row>
    <row r="143" spans="1:70" s="321" customFormat="1" ht="10.5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326">
        <v>101.19052250177883</v>
      </c>
      <c r="BP143" s="326">
        <v>101.3964523961662</v>
      </c>
      <c r="BQ143" s="2"/>
      <c r="BR143" s="2"/>
    </row>
    <row r="144" spans="1:70" s="321" customFormat="1" ht="10.5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326">
        <v>98.098543446073691</v>
      </c>
      <c r="BP144" s="326">
        <v>98.098543446073691</v>
      </c>
      <c r="BQ144" s="2"/>
      <c r="BR144" s="2"/>
    </row>
    <row r="145" spans="1:70" s="321" customFormat="1" ht="10.5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326">
        <v>114.22305464522083</v>
      </c>
      <c r="BP145" s="326">
        <v>115.51799292733662</v>
      </c>
      <c r="BQ145" s="2"/>
      <c r="BR145" s="2"/>
    </row>
    <row r="146" spans="1:70" s="321" customFormat="1" ht="10.5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326">
        <v>149.84158487558219</v>
      </c>
      <c r="BP146" s="326">
        <v>149.84158487558219</v>
      </c>
      <c r="BQ146" s="2"/>
      <c r="BR146" s="2"/>
    </row>
    <row r="147" spans="1:70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250">
        <v>127.08669822968078</v>
      </c>
      <c r="BP147" s="250">
        <v>127.75738387152855</v>
      </c>
      <c r="BQ147" s="2"/>
      <c r="BR147" s="2"/>
    </row>
    <row r="148" spans="1:70" s="321" customFormat="1" ht="10.5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326">
        <v>120.89328857090216</v>
      </c>
      <c r="BP148" s="326">
        <v>120.89328857090216</v>
      </c>
      <c r="BQ148" s="2"/>
      <c r="BR148" s="2"/>
    </row>
    <row r="149" spans="1:70" s="321" customFormat="1" ht="10.5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326">
        <v>160.09762993396373</v>
      </c>
      <c r="BP149" s="326">
        <v>157.04071693346572</v>
      </c>
      <c r="BQ149" s="2"/>
      <c r="BR149" s="2"/>
    </row>
    <row r="150" spans="1:70" s="321" customFormat="1" ht="10.5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326">
        <v>230.08090100812831</v>
      </c>
      <c r="BP150" s="326">
        <v>238.85603969937517</v>
      </c>
      <c r="BQ150" s="2"/>
      <c r="BR150" s="2"/>
    </row>
    <row r="151" spans="1:70" s="321" customFormat="1" ht="10.5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326">
        <v>172.04697369294951</v>
      </c>
      <c r="BP151" s="326">
        <v>180.79945996733588</v>
      </c>
      <c r="BQ151" s="2"/>
      <c r="BR151" s="2"/>
    </row>
    <row r="152" spans="1:70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250">
        <v>156.25738230253586</v>
      </c>
      <c r="BP152" s="250">
        <v>156.96412890327784</v>
      </c>
      <c r="BQ152" s="2"/>
      <c r="BR152" s="2"/>
    </row>
    <row r="153" spans="1:70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326">
        <v>91.745809014095485</v>
      </c>
      <c r="BP153" s="326">
        <v>92.483334815881136</v>
      </c>
      <c r="BQ153" s="2"/>
      <c r="BR153" s="2"/>
    </row>
    <row r="154" spans="1:70" s="321" customFormat="1" ht="10.5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326">
        <v>88.179367962809934</v>
      </c>
      <c r="BP154" s="326">
        <v>88.797607235794629</v>
      </c>
      <c r="BQ154" s="2"/>
      <c r="BR154" s="2"/>
    </row>
    <row r="155" spans="1:70" s="321" customFormat="1" ht="10.5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326">
        <v>122.96903157978305</v>
      </c>
      <c r="BP155" s="326">
        <v>126.42291833599239</v>
      </c>
      <c r="BQ155" s="2"/>
      <c r="BR155" s="2"/>
    </row>
    <row r="156" spans="1:70" s="321" customFormat="1" ht="10.5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326">
        <v>339.07722131412459</v>
      </c>
      <c r="BP156" s="326">
        <v>339.07722131412459</v>
      </c>
      <c r="BQ156" s="2"/>
      <c r="BR156" s="2"/>
    </row>
    <row r="157" spans="1:70" s="321" customFormat="1" ht="10.5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326">
        <v>163.68824698849133</v>
      </c>
      <c r="BP157" s="326">
        <v>164.61122064840029</v>
      </c>
      <c r="BQ157" s="2"/>
      <c r="BR157" s="2"/>
    </row>
    <row r="158" spans="1:70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326">
        <v>171.25930779130542</v>
      </c>
      <c r="BP158" s="326">
        <v>172.28078053811521</v>
      </c>
      <c r="BQ158" s="2"/>
      <c r="BR158" s="2"/>
    </row>
    <row r="159" spans="1:70" s="321" customFormat="1" ht="10.5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326">
        <v>130.2393242589701</v>
      </c>
      <c r="BP159" s="326">
        <v>130.24941207838768</v>
      </c>
      <c r="BQ159" s="2"/>
      <c r="BR159" s="2"/>
    </row>
    <row r="160" spans="1:70" s="321" customFormat="1" ht="10.5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326">
        <v>149.85925869145703</v>
      </c>
      <c r="BP160" s="326">
        <v>149.2103550698684</v>
      </c>
      <c r="BQ160" s="2"/>
      <c r="BR160" s="2"/>
    </row>
    <row r="161" spans="1:70" s="321" customFormat="1" ht="10.5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326">
        <v>256.2494787824341</v>
      </c>
      <c r="BP161" s="326">
        <v>256.95033911221617</v>
      </c>
      <c r="BQ161" s="2"/>
      <c r="BR161" s="2"/>
    </row>
    <row r="162" spans="1:70" s="321" customFormat="1" ht="10.5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250">
        <v>167.29881501873382</v>
      </c>
      <c r="BP162" s="250">
        <v>167.99753231548306</v>
      </c>
      <c r="BQ162" s="2"/>
      <c r="BR162" s="2"/>
    </row>
    <row r="163" spans="1:70" s="321" customFormat="1" ht="10.5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326">
        <v>172.99302510132449</v>
      </c>
      <c r="BP163" s="326">
        <v>174.60311454671634</v>
      </c>
      <c r="BQ163" s="2"/>
      <c r="BR163" s="2"/>
    </row>
    <row r="164" spans="1:70" s="321" customFormat="1" ht="10.5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326">
        <v>169.35636846096</v>
      </c>
      <c r="BP164" s="326">
        <v>169.35636846096</v>
      </c>
      <c r="BQ164" s="2"/>
      <c r="BR164" s="2"/>
    </row>
    <row r="165" spans="1:70" s="321" customFormat="1" ht="10.5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326">
        <v>100</v>
      </c>
      <c r="BP165" s="326">
        <v>100</v>
      </c>
      <c r="BQ165" s="2"/>
      <c r="BR165" s="2"/>
    </row>
    <row r="166" spans="1:70" s="321" customFormat="1" ht="10.5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250">
        <v>176.72999766271079</v>
      </c>
      <c r="BP166" s="250">
        <v>176.6343039735973</v>
      </c>
      <c r="BQ166" s="2"/>
      <c r="BR166" s="2"/>
    </row>
    <row r="167" spans="1:70" s="321" customFormat="1" ht="10.5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326">
        <v>178.48251673503921</v>
      </c>
      <c r="BP167" s="326">
        <v>179.79968198005886</v>
      </c>
      <c r="BQ167" s="2"/>
      <c r="BR167" s="2"/>
    </row>
    <row r="168" spans="1:70" s="321" customFormat="1" ht="10.5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326">
        <v>185.0185592607036</v>
      </c>
      <c r="BP168" s="326">
        <v>184.51567633185587</v>
      </c>
      <c r="BQ168" s="2"/>
      <c r="BR168" s="2"/>
    </row>
    <row r="169" spans="1:70" s="321" customFormat="1" ht="10.5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326">
        <v>150.95602936203753</v>
      </c>
      <c r="BP169" s="326">
        <v>150.94056354717046</v>
      </c>
      <c r="BQ169" s="2"/>
      <c r="BR169" s="2"/>
    </row>
    <row r="170" spans="1:70" s="321" customFormat="1" ht="10.5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250">
        <v>120.9303593495727</v>
      </c>
      <c r="BP170" s="250">
        <v>121.09212028123335</v>
      </c>
      <c r="BQ170" s="2"/>
      <c r="BR170" s="2"/>
    </row>
    <row r="171" spans="1:70" s="321" customFormat="1" ht="10.5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250">
        <v>179.72347636217225</v>
      </c>
      <c r="BP171" s="250">
        <v>180.67462922948246</v>
      </c>
      <c r="BQ171" s="2"/>
      <c r="BR171" s="2"/>
    </row>
    <row r="172" spans="1:70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326">
        <v>141.57308701824104</v>
      </c>
      <c r="BP172" s="326">
        <v>141.6340290855546</v>
      </c>
      <c r="BQ172" s="2"/>
      <c r="BR172" s="2"/>
    </row>
    <row r="173" spans="1:70" s="321" customFormat="1" ht="10.5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326">
        <v>192.93519536489606</v>
      </c>
      <c r="BP173" s="326">
        <v>192.93519536489606</v>
      </c>
      <c r="BQ173" s="2"/>
      <c r="BR173" s="2"/>
    </row>
    <row r="174" spans="1:70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326">
        <v>170.13889556462024</v>
      </c>
      <c r="BP174" s="326">
        <v>172.7147787921574</v>
      </c>
      <c r="BQ174" s="2"/>
      <c r="BR174" s="2"/>
    </row>
    <row r="175" spans="1:70" s="321" customFormat="1" ht="10.5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326">
        <v>152.99176836285187</v>
      </c>
      <c r="BP175" s="326">
        <v>152.76222093250749</v>
      </c>
      <c r="BQ175" s="2"/>
      <c r="BR175" s="2"/>
    </row>
    <row r="176" spans="1:70" s="321" customFormat="1" ht="10.5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326">
        <v>182.25605174666322</v>
      </c>
      <c r="BP176" s="326">
        <v>181.991368468025</v>
      </c>
      <c r="BQ176" s="2"/>
      <c r="BR176" s="2"/>
    </row>
    <row r="177" spans="1:70" s="321" customFormat="1" ht="10.5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326">
        <v>549.13111269569356</v>
      </c>
      <c r="BP177" s="326">
        <v>562.71308246752301</v>
      </c>
      <c r="BQ177" s="2"/>
      <c r="BR177" s="2"/>
    </row>
    <row r="178" spans="1:70" s="321" customFormat="1" ht="10.5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250">
        <v>200.65942852640424</v>
      </c>
      <c r="BP178" s="250">
        <v>200.65942852640424</v>
      </c>
      <c r="BQ178" s="2"/>
      <c r="BR178" s="2"/>
    </row>
    <row r="179" spans="1:70" s="321" customFormat="1" ht="10.5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326">
        <v>209.92978068990786</v>
      </c>
      <c r="BP179" s="326">
        <v>209.92978068990786</v>
      </c>
      <c r="BQ179" s="2"/>
      <c r="BR179" s="2"/>
    </row>
    <row r="180" spans="1:70" s="321" customFormat="1" ht="10.5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326">
        <v>240.5173384045778</v>
      </c>
      <c r="BP180" s="326">
        <v>240.5173384045778</v>
      </c>
      <c r="BQ180" s="2"/>
      <c r="BR180" s="2"/>
    </row>
    <row r="181" spans="1:70" s="321" customFormat="1" ht="10.5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326">
        <v>175.20813531575254</v>
      </c>
      <c r="BP181" s="326">
        <v>175.20813531575254</v>
      </c>
      <c r="BQ181" s="2"/>
      <c r="BR181" s="2"/>
    </row>
    <row r="182" spans="1:70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250">
        <v>195.86251221727983</v>
      </c>
      <c r="BP182" s="250">
        <v>202.02869437155528</v>
      </c>
      <c r="BQ182" s="2"/>
      <c r="BR182" s="2"/>
    </row>
    <row r="183" spans="1:70" s="321" customFormat="1" ht="10.5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326">
        <v>191.95501913822352</v>
      </c>
      <c r="BP183" s="326">
        <v>193.38610589195113</v>
      </c>
      <c r="BQ183" s="2"/>
      <c r="BR183" s="2"/>
    </row>
    <row r="184" spans="1:70" s="321" customFormat="1" ht="10.5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326">
        <v>199.32839611124882</v>
      </c>
      <c r="BP184" s="326">
        <v>209.69453218818828</v>
      </c>
      <c r="BQ184" s="2"/>
      <c r="BR184" s="2"/>
    </row>
    <row r="185" spans="1:70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250">
        <v>159.86819796449703</v>
      </c>
      <c r="BP185" s="250">
        <v>160.4180043046164</v>
      </c>
      <c r="BQ185" s="2"/>
      <c r="BR185" s="2"/>
    </row>
    <row r="186" spans="1:70" s="321" customFormat="1" ht="10.5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326">
        <v>165.77601146655175</v>
      </c>
      <c r="BP186" s="326">
        <v>167.7472141017353</v>
      </c>
      <c r="BQ186" s="2"/>
      <c r="BR186" s="2"/>
    </row>
    <row r="187" spans="1:70" s="321" customFormat="1" ht="10.5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326">
        <v>133.16753052458913</v>
      </c>
      <c r="BP187" s="326">
        <v>133.69195735489882</v>
      </c>
      <c r="BQ187" s="2"/>
      <c r="BR187" s="2"/>
    </row>
    <row r="188" spans="1:70" s="321" customFormat="1" ht="10.5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326">
        <v>94.081406797354674</v>
      </c>
      <c r="BP188" s="326">
        <v>94.081406797354674</v>
      </c>
      <c r="BQ188" s="2"/>
      <c r="BR188" s="2"/>
    </row>
    <row r="189" spans="1:70" s="321" customFormat="1" ht="10.5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326">
        <v>250.62117112751793</v>
      </c>
      <c r="BP189" s="326">
        <v>250.62117112751793</v>
      </c>
      <c r="BQ189" s="2"/>
      <c r="BR189" s="2"/>
    </row>
    <row r="190" spans="1:70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330">
        <v>146.1593617628638</v>
      </c>
      <c r="BP190" s="330">
        <v>146.1593617628638</v>
      </c>
      <c r="BQ190" s="2"/>
      <c r="BR190" s="2"/>
    </row>
    <row r="191" spans="1:70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  <c r="BP191" s="1"/>
      <c r="BQ191" s="2"/>
      <c r="BR191" s="2"/>
    </row>
    <row r="192" spans="1:70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  <c r="BP192" s="1"/>
      <c r="BQ192" s="2"/>
      <c r="BR192" s="2"/>
    </row>
    <row r="193" spans="1:70" s="321" customFormat="1" ht="10.5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342">
        <v>206.121176088791</v>
      </c>
      <c r="BP193" s="342">
        <v>206.43492825246895</v>
      </c>
      <c r="BQ193" s="2"/>
      <c r="BR193" s="2"/>
    </row>
    <row r="194" spans="1:70" s="321" customFormat="1" ht="10.5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326">
        <v>178.17250840962029</v>
      </c>
      <c r="BP194" s="326">
        <v>173.92000015412091</v>
      </c>
      <c r="BQ194" s="2"/>
      <c r="BR194" s="2"/>
    </row>
    <row r="195" spans="1:70" s="321" customFormat="1" ht="10.5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326">
        <v>116.75150276821185</v>
      </c>
      <c r="BP195" s="326">
        <v>117.15953174690679</v>
      </c>
      <c r="BQ195" s="2"/>
      <c r="BR195" s="2"/>
    </row>
    <row r="196" spans="1:70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326">
        <v>127.08669822968078</v>
      </c>
      <c r="BP196" s="326">
        <v>127.75738387152855</v>
      </c>
      <c r="BQ196" s="2"/>
      <c r="BR196" s="2"/>
    </row>
    <row r="197" spans="1:70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326">
        <v>156.25738230253586</v>
      </c>
      <c r="BP197" s="326">
        <v>156.96412890327784</v>
      </c>
      <c r="BQ197" s="2"/>
      <c r="BR197" s="2"/>
    </row>
    <row r="198" spans="1:70" s="321" customFormat="1" ht="10.5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326">
        <v>167.29881501873382</v>
      </c>
      <c r="BP198" s="326">
        <v>167.99753231548306</v>
      </c>
      <c r="BQ198" s="2"/>
      <c r="BR198" s="2"/>
    </row>
    <row r="199" spans="1:70" s="321" customFormat="1" ht="10.5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326">
        <v>176.72999766271079</v>
      </c>
      <c r="BP199" s="326">
        <v>176.6343039735973</v>
      </c>
      <c r="BQ199" s="2"/>
      <c r="BR199" s="2"/>
    </row>
    <row r="200" spans="1:70" s="321" customFormat="1" ht="10.5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326">
        <v>120.9303593495727</v>
      </c>
      <c r="BP200" s="326">
        <v>121.09212028123335</v>
      </c>
      <c r="BQ200" s="2"/>
      <c r="BR200" s="2"/>
    </row>
    <row r="201" spans="1:70" s="321" customFormat="1" ht="10.5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326">
        <v>179.72347636217225</v>
      </c>
      <c r="BP201" s="326">
        <v>180.67462922948246</v>
      </c>
      <c r="BQ201" s="2"/>
      <c r="BR201" s="2"/>
    </row>
    <row r="202" spans="1:70" s="321" customFormat="1" ht="10.5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326">
        <v>200.65942852640424</v>
      </c>
      <c r="BP202" s="326">
        <v>200.65942852640424</v>
      </c>
      <c r="BQ202" s="2"/>
      <c r="BR202" s="2"/>
    </row>
    <row r="203" spans="1:70" s="321" customFormat="1" ht="10.5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326">
        <v>195.86251221727983</v>
      </c>
      <c r="BP203" s="326">
        <v>202.02869437155528</v>
      </c>
      <c r="BQ203" s="2"/>
      <c r="BR203" s="2"/>
    </row>
    <row r="204" spans="1:70" s="321" customFormat="1" ht="10.5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326">
        <v>159.86819796449703</v>
      </c>
      <c r="BP204" s="326">
        <v>160.4180043046164</v>
      </c>
      <c r="BQ204" s="2"/>
      <c r="BR204" s="2"/>
    </row>
    <row r="205" spans="1:70" s="321" customFormat="1" ht="10.5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2"/>
      <c r="BR205" s="2"/>
    </row>
    <row r="206" spans="1:70" s="321" customFormat="1" ht="10.5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250">
        <v>160.00040172475138</v>
      </c>
      <c r="BP206" s="250">
        <v>160.04995921450652</v>
      </c>
      <c r="BQ206" s="2"/>
      <c r="BR206" s="2"/>
    </row>
    <row r="207" spans="1:70" s="321" customFormat="1" ht="10.5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2"/>
      <c r="BR207" s="2"/>
    </row>
    <row r="208" spans="1:70" s="321" customFormat="1" ht="10.5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326">
        <v>192.86998863938462</v>
      </c>
      <c r="BP208" s="326">
        <v>191.15339689953177</v>
      </c>
      <c r="BQ208" s="2"/>
      <c r="BR208" s="2"/>
    </row>
    <row r="209" spans="1:70" s="321" customFormat="1" ht="10.5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2"/>
      <c r="BR209" s="2"/>
    </row>
    <row r="210" spans="1:70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326">
        <v>194.53664440885973</v>
      </c>
      <c r="BP210" s="326">
        <v>194.50160374805168</v>
      </c>
      <c r="BQ210" s="2"/>
      <c r="BR210" s="2"/>
    </row>
    <row r="211" spans="1:70" s="321" customFormat="1" ht="10.5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2"/>
      <c r="BR211" s="2"/>
    </row>
    <row r="212" spans="1:70" s="321" customFormat="1" ht="10.5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326">
        <v>176.00228010589856</v>
      </c>
      <c r="BP212" s="326">
        <v>175.4088039212042</v>
      </c>
      <c r="BQ212" s="2"/>
      <c r="BR212" s="2"/>
    </row>
    <row r="213" spans="1:70" s="321" customFormat="1" ht="10.5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330">
        <v>146.02734652547204</v>
      </c>
      <c r="BP213" s="330">
        <v>146.63840965938107</v>
      </c>
      <c r="BQ213" s="2"/>
      <c r="BR213" s="2"/>
    </row>
    <row r="214" spans="1:70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2"/>
      <c r="BR214" s="2"/>
    </row>
    <row r="215" spans="1:70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2"/>
      <c r="BR215" s="2"/>
    </row>
    <row r="216" spans="1:70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2"/>
      <c r="BR216" s="2"/>
    </row>
    <row r="217" spans="1:70" s="157" customFormat="1" ht="10.5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56">
        <v>171.59830351749571</v>
      </c>
      <c r="BP217" s="156">
        <v>171.94896948453123</v>
      </c>
      <c r="BQ217" s="2"/>
      <c r="BR217" s="2"/>
    </row>
    <row r="218" spans="1:70" s="157" customFormat="1" ht="10.5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2"/>
      <c r="BR218" s="2"/>
    </row>
    <row r="219" spans="1:70" s="157" customFormat="1" ht="10.5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55">
        <v>195.54167821842123</v>
      </c>
      <c r="BP219" s="155">
        <v>195.16187728149598</v>
      </c>
      <c r="BQ219" s="2"/>
      <c r="BR219" s="2"/>
    </row>
    <row r="220" spans="1:70" s="157" customFormat="1" ht="10.5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61">
        <v>197.81107868449433</v>
      </c>
      <c r="BP220" s="161">
        <v>197.23863264437563</v>
      </c>
      <c r="BQ220" s="2"/>
      <c r="BR220" s="2"/>
    </row>
    <row r="221" spans="1:70" s="157" customFormat="1" ht="10.5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61">
        <v>193.32715744200587</v>
      </c>
      <c r="BP221" s="161">
        <v>190.6554600434381</v>
      </c>
      <c r="BQ221" s="2"/>
      <c r="BR221" s="2"/>
    </row>
    <row r="222" spans="1:70" s="157" customFormat="1" ht="10.5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61">
        <v>197.65383378809599</v>
      </c>
      <c r="BP222" s="161">
        <v>196.09401071138589</v>
      </c>
      <c r="BQ222" s="2"/>
      <c r="BR222" s="2"/>
    </row>
    <row r="223" spans="1:70" s="157" customFormat="1" ht="10.5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61">
        <v>162.30071122471583</v>
      </c>
      <c r="BP223" s="161">
        <v>170.02944838078051</v>
      </c>
      <c r="BQ223" s="2"/>
      <c r="BR223" s="2"/>
    </row>
    <row r="224" spans="1:70" s="157" customFormat="1" ht="10.5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61">
        <v>176.40253552223479</v>
      </c>
      <c r="BP224" s="161">
        <v>177.44109185463839</v>
      </c>
      <c r="BQ224" s="2"/>
      <c r="BR224" s="2"/>
    </row>
    <row r="225" spans="1:70" s="157" customFormat="1" ht="10.5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61">
        <v>212.44087485702758</v>
      </c>
      <c r="BP225" s="161">
        <v>207.23769971475954</v>
      </c>
      <c r="BQ225" s="2"/>
      <c r="BR225" s="2"/>
    </row>
    <row r="226" spans="1:70" s="157" customFormat="1" ht="10.5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61">
        <v>240.10233429867048</v>
      </c>
      <c r="BP226" s="161">
        <v>244.50564997165193</v>
      </c>
      <c r="BQ226" s="2"/>
      <c r="BR226" s="2"/>
    </row>
    <row r="227" spans="1:70" s="157" customFormat="1" ht="10.5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61">
        <v>261.43489424725669</v>
      </c>
      <c r="BP227" s="161">
        <v>263.5254887121597</v>
      </c>
      <c r="BQ227" s="2"/>
      <c r="BR227" s="2"/>
    </row>
    <row r="228" spans="1:70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61">
        <v>190.82033099059851</v>
      </c>
      <c r="BP228" s="161">
        <v>191.9847157769714</v>
      </c>
      <c r="BQ228" s="2"/>
      <c r="BR228" s="2"/>
    </row>
    <row r="229" spans="1:70" s="157" customFormat="1" ht="10.5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61">
        <v>173.81335752049503</v>
      </c>
      <c r="BP229" s="161">
        <v>177.74561207094825</v>
      </c>
      <c r="BQ229" s="2"/>
      <c r="BR229" s="2"/>
    </row>
    <row r="230" spans="1:70" s="157" customFormat="1" ht="10.5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61">
        <v>176.72043860176788</v>
      </c>
      <c r="BP230" s="161">
        <v>177.93833701424515</v>
      </c>
      <c r="BQ230" s="2"/>
      <c r="BR230" s="2"/>
    </row>
    <row r="231" spans="1:70" s="157" customFormat="1" ht="10.5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61">
        <v>218.77598671238499</v>
      </c>
      <c r="BP231" s="161">
        <v>219.26084904343961</v>
      </c>
      <c r="BQ231" s="2"/>
      <c r="BR231" s="2"/>
    </row>
    <row r="232" spans="1:70" s="157" customFormat="1" ht="10.5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61">
        <v>156.24615497890269</v>
      </c>
      <c r="BP232" s="161">
        <v>157.82092399017387</v>
      </c>
      <c r="BQ232" s="2"/>
      <c r="BR232" s="2"/>
    </row>
    <row r="233" spans="1:70" s="157" customFormat="1" ht="10.5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55">
        <v>187.04488430282936</v>
      </c>
      <c r="BP233" s="155">
        <v>188.89908396177762</v>
      </c>
      <c r="BQ233" s="2"/>
      <c r="BR233" s="2"/>
    </row>
    <row r="234" spans="1:70" s="157" customFormat="1" ht="10.5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61">
        <v>196.32319625976436</v>
      </c>
      <c r="BP234" s="161">
        <v>197.42758520945821</v>
      </c>
      <c r="BQ234" s="2"/>
      <c r="BR234" s="2"/>
    </row>
    <row r="235" spans="1:70" s="157" customFormat="1" ht="10.5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61">
        <v>162.34605486437258</v>
      </c>
      <c r="BP235" s="161">
        <v>166.19624764200029</v>
      </c>
      <c r="BQ235" s="2"/>
      <c r="BR235" s="2"/>
    </row>
    <row r="236" spans="1:70" s="157" customFormat="1" ht="10.5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55">
        <v>116.99945391046514</v>
      </c>
      <c r="BP236" s="155">
        <v>117.36806925649567</v>
      </c>
      <c r="BQ236" s="2"/>
      <c r="BR236" s="2"/>
    </row>
    <row r="237" spans="1:70" s="157" customFormat="1" ht="10.5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61">
        <v>119.41354060535933</v>
      </c>
      <c r="BP237" s="161">
        <v>119.92729836768092</v>
      </c>
      <c r="BQ237" s="2"/>
      <c r="BR237" s="2"/>
    </row>
    <row r="238" spans="1:70" s="157" customFormat="1" ht="10.5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61">
        <v>152.90322013215643</v>
      </c>
      <c r="BP238" s="161">
        <v>154.39127944121594</v>
      </c>
      <c r="BQ238" s="2"/>
      <c r="BR238" s="2"/>
    </row>
    <row r="239" spans="1:70" s="157" customFormat="1" ht="10.5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61">
        <v>118.66899748470183</v>
      </c>
      <c r="BP239" s="161">
        <v>119.14799411228665</v>
      </c>
      <c r="BQ239" s="2"/>
      <c r="BR239" s="2"/>
    </row>
    <row r="240" spans="1:70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61">
        <v>107.85288609772175</v>
      </c>
      <c r="BP240" s="161">
        <v>108.4078903807642</v>
      </c>
      <c r="BQ240" s="2"/>
      <c r="BR240" s="2"/>
    </row>
    <row r="241" spans="1:70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61">
        <v>108.06078070858204</v>
      </c>
      <c r="BP241" s="161">
        <v>108.39134578068949</v>
      </c>
      <c r="BQ241" s="2"/>
      <c r="BR241" s="2"/>
    </row>
    <row r="242" spans="1:70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61">
        <v>140.61737035175199</v>
      </c>
      <c r="BP242" s="161">
        <v>141.16281569492287</v>
      </c>
      <c r="BQ242" s="2"/>
      <c r="BR242" s="2"/>
    </row>
    <row r="243" spans="1:70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61">
        <v>97.401720824439508</v>
      </c>
      <c r="BP243" s="161">
        <v>98.788954314027634</v>
      </c>
      <c r="BQ243" s="2"/>
      <c r="BR243" s="2"/>
    </row>
    <row r="244" spans="1:70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61">
        <v>173.71246248339932</v>
      </c>
      <c r="BP244" s="161">
        <v>173.82081714473705</v>
      </c>
      <c r="BQ244" s="2"/>
      <c r="BR244" s="2"/>
    </row>
    <row r="245" spans="1:70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78">
        <v>127.27961512911963</v>
      </c>
      <c r="BP245" s="178">
        <v>127.27961512911963</v>
      </c>
      <c r="BQ245" s="2"/>
      <c r="BR245" s="2"/>
    </row>
    <row r="246" spans="1:70" s="157" customFormat="1" ht="10.5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61">
        <v>120.46631856698318</v>
      </c>
      <c r="BP246" s="161">
        <v>121.59781759294491</v>
      </c>
      <c r="BQ246" s="2"/>
      <c r="BR246" s="2"/>
    </row>
    <row r="247" spans="1:70" s="157" customFormat="1" ht="10.5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61">
        <v>133.52982607856674</v>
      </c>
      <c r="BP247" s="161">
        <v>133.52982607856674</v>
      </c>
      <c r="BQ247" s="2"/>
      <c r="BR247" s="2"/>
    </row>
    <row r="248" spans="1:70" s="157" customFormat="1" ht="10.5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61">
        <v>112.04694721525526</v>
      </c>
      <c r="BP248" s="161">
        <v>112.11780242286133</v>
      </c>
      <c r="BQ248" s="2"/>
      <c r="BR248" s="2"/>
    </row>
    <row r="249" spans="1:70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61">
        <v>103.85546061294583</v>
      </c>
      <c r="BP249" s="161">
        <v>103.95464803641789</v>
      </c>
      <c r="BQ249" s="2"/>
      <c r="BR249" s="2"/>
    </row>
    <row r="250" spans="1:70" s="157" customFormat="1" ht="10.5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61">
        <v>132.11267740400598</v>
      </c>
      <c r="BP250" s="161">
        <v>132.11267740400598</v>
      </c>
      <c r="BQ250" s="2"/>
      <c r="BR250" s="2"/>
    </row>
    <row r="251" spans="1:70" s="157" customFormat="1" ht="10.5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61">
        <v>141.30379185075009</v>
      </c>
      <c r="BP251" s="161">
        <v>141.30379185075009</v>
      </c>
      <c r="BQ251" s="2"/>
      <c r="BR251" s="2"/>
    </row>
    <row r="252" spans="1:70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55">
        <v>168.52695601406913</v>
      </c>
      <c r="BP252" s="155">
        <v>168.57139533650519</v>
      </c>
      <c r="BQ252" s="2"/>
      <c r="BR252" s="2"/>
    </row>
    <row r="253" spans="1:70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61">
        <v>161.56262999384813</v>
      </c>
      <c r="BP253" s="161">
        <v>161.56262999384813</v>
      </c>
      <c r="BQ253" s="2"/>
      <c r="BR253" s="2"/>
    </row>
    <row r="254" spans="1:70" s="157" customFormat="1" ht="10.5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61">
        <v>173.38506833253197</v>
      </c>
      <c r="BP254" s="161">
        <v>171.63477478281527</v>
      </c>
      <c r="BQ254" s="2"/>
      <c r="BR254" s="2"/>
    </row>
    <row r="255" spans="1:70" s="157" customFormat="1" ht="10.5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61">
        <v>180.41470376422691</v>
      </c>
      <c r="BP255" s="161">
        <v>181.41481212667938</v>
      </c>
      <c r="BQ255" s="2"/>
      <c r="BR255" s="2"/>
    </row>
    <row r="256" spans="1:70" s="157" customFormat="1" ht="10.5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61">
        <v>200.34303257487602</v>
      </c>
      <c r="BP256" s="161">
        <v>200.49966107234479</v>
      </c>
      <c r="BQ256" s="2"/>
      <c r="BR256" s="2"/>
    </row>
    <row r="257" spans="1:70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55">
        <v>159.63168720709621</v>
      </c>
      <c r="BP257" s="155">
        <v>160.12446600820866</v>
      </c>
      <c r="BQ257" s="2"/>
      <c r="BR257" s="2"/>
    </row>
    <row r="258" spans="1:70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61">
        <v>135.09676329137986</v>
      </c>
      <c r="BP258" s="161">
        <v>133.6696166846798</v>
      </c>
      <c r="BQ258" s="2"/>
      <c r="BR258" s="2"/>
    </row>
    <row r="259" spans="1:70" s="157" customFormat="1" ht="10.5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61">
        <v>135.2187011457728</v>
      </c>
      <c r="BP259" s="161">
        <v>133.71713128194563</v>
      </c>
      <c r="BQ259" s="2"/>
      <c r="BR259" s="2"/>
    </row>
    <row r="260" spans="1:70" s="157" customFormat="1" ht="10.5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61">
        <v>118.47086859852267</v>
      </c>
      <c r="BP260" s="161">
        <v>118.47086859852267</v>
      </c>
      <c r="BQ260" s="2"/>
      <c r="BR260" s="2"/>
    </row>
    <row r="261" spans="1:70" s="157" customFormat="1" ht="10.5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61">
        <v>166.1310058066681</v>
      </c>
      <c r="BP261" s="161">
        <v>166.1310058066681</v>
      </c>
      <c r="BQ261" s="2"/>
      <c r="BR261" s="2"/>
    </row>
    <row r="262" spans="1:70" s="157" customFormat="1" ht="10.5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61">
        <v>146.80780255635634</v>
      </c>
      <c r="BP262" s="161">
        <v>146.93539273480565</v>
      </c>
      <c r="BQ262" s="2"/>
      <c r="BR262" s="2"/>
    </row>
    <row r="263" spans="1:70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61">
        <v>149.53583664337825</v>
      </c>
      <c r="BP263" s="161">
        <v>151.72068059025992</v>
      </c>
      <c r="BQ263" s="2"/>
      <c r="BR263" s="2"/>
    </row>
    <row r="264" spans="1:70" s="157" customFormat="1" ht="10.5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78">
        <v>182.15316785779908</v>
      </c>
      <c r="BP264" s="178">
        <v>181.60764211300659</v>
      </c>
      <c r="BQ264" s="2"/>
      <c r="BR264" s="2"/>
    </row>
    <row r="265" spans="1:70" s="157" customFormat="1" ht="10.5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61">
        <v>154.0811420292759</v>
      </c>
      <c r="BP265" s="161">
        <v>153.79771616632539</v>
      </c>
      <c r="BQ265" s="2"/>
      <c r="BR265" s="2"/>
    </row>
    <row r="266" spans="1:70" s="157" customFormat="1" ht="10.5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61">
        <v>204.52589926279123</v>
      </c>
      <c r="BP266" s="161">
        <v>206.6168844561891</v>
      </c>
      <c r="BQ266" s="2"/>
      <c r="BR266" s="2"/>
    </row>
    <row r="267" spans="1:70" s="157" customFormat="1" ht="10.5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55">
        <v>141.19304770916003</v>
      </c>
      <c r="BP267" s="155">
        <v>141.13442411761298</v>
      </c>
      <c r="BQ267" s="2"/>
      <c r="BR267" s="2"/>
    </row>
    <row r="268" spans="1:70" s="157" customFormat="1" ht="10.5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61">
        <v>151.0797648500691</v>
      </c>
      <c r="BP268" s="161">
        <v>150.94360272099775</v>
      </c>
      <c r="BQ268" s="2"/>
      <c r="BR268" s="2"/>
    </row>
    <row r="269" spans="1:70" s="157" customFormat="1" ht="10.5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61">
        <v>136.85733480049066</v>
      </c>
      <c r="BP269" s="161">
        <v>136.85733480049066</v>
      </c>
      <c r="BQ269" s="2"/>
      <c r="BR269" s="2"/>
    </row>
    <row r="270" spans="1:70" s="157" customFormat="1" ht="10.5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61">
        <v>100</v>
      </c>
      <c r="BP270" s="161">
        <v>100</v>
      </c>
      <c r="BQ270" s="2"/>
      <c r="BR270" s="2"/>
    </row>
    <row r="271" spans="1:70" s="157" customFormat="1" ht="10.5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55">
        <v>169.7298279160689</v>
      </c>
      <c r="BP271" s="155">
        <v>170.59297929018751</v>
      </c>
      <c r="BQ271" s="2"/>
      <c r="BR271" s="2"/>
    </row>
    <row r="272" spans="1:70" s="157" customFormat="1" ht="10.5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61">
        <v>180.43353751916615</v>
      </c>
      <c r="BP272" s="161">
        <v>183.09492783398886</v>
      </c>
      <c r="BQ272" s="2"/>
      <c r="BR272" s="2"/>
    </row>
    <row r="273" spans="1:70" s="157" customFormat="1" ht="10.5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61">
        <v>165.84767373820631</v>
      </c>
      <c r="BP273" s="161">
        <v>166.24447019157012</v>
      </c>
      <c r="BQ273" s="2"/>
      <c r="BR273" s="2"/>
    </row>
    <row r="274" spans="1:70" s="157" customFormat="1" ht="10.5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61">
        <v>170.33662322755373</v>
      </c>
      <c r="BP274" s="161">
        <v>170.33917061262011</v>
      </c>
      <c r="BQ274" s="2"/>
      <c r="BR274" s="2"/>
    </row>
    <row r="275" spans="1:70" s="157" customFormat="1" ht="10.5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55">
        <v>116.76128904966281</v>
      </c>
      <c r="BP275" s="155">
        <v>116.74252336312956</v>
      </c>
      <c r="BQ275" s="2"/>
      <c r="BR275" s="2"/>
    </row>
    <row r="276" spans="1:70" s="157" customFormat="1" ht="10.5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55">
        <v>153.9960315323107</v>
      </c>
      <c r="BP276" s="155">
        <v>153.76920287179911</v>
      </c>
      <c r="BQ276" s="2"/>
      <c r="BR276" s="2"/>
    </row>
    <row r="277" spans="1:70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61">
        <v>115.04770090388196</v>
      </c>
      <c r="BP277" s="161">
        <v>115.01252943682236</v>
      </c>
      <c r="BQ277" s="2"/>
      <c r="BR277" s="2"/>
    </row>
    <row r="278" spans="1:70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61">
        <v>161.13593658769113</v>
      </c>
      <c r="BP278" s="161">
        <v>161.13593658769113</v>
      </c>
      <c r="BQ278" s="2"/>
      <c r="BR278" s="2"/>
    </row>
    <row r="279" spans="1:70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61">
        <v>152.92395524824872</v>
      </c>
      <c r="BP279" s="161">
        <v>152.78951909425095</v>
      </c>
      <c r="BQ279" s="2"/>
      <c r="BR279" s="2"/>
    </row>
    <row r="280" spans="1:70" s="157" customFormat="1" ht="10.5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61">
        <v>171.35875194922309</v>
      </c>
      <c r="BP280" s="161">
        <v>171.32961473392666</v>
      </c>
      <c r="BQ280" s="2"/>
      <c r="BR280" s="2"/>
    </row>
    <row r="281" spans="1:70" s="157" customFormat="1" ht="10.5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61">
        <v>197.25340514155945</v>
      </c>
      <c r="BP281" s="161">
        <v>196.32232416463512</v>
      </c>
      <c r="BQ281" s="2"/>
      <c r="BR281" s="2"/>
    </row>
    <row r="282" spans="1:70" s="157" customFormat="1" ht="10.5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61">
        <v>129.89751225998555</v>
      </c>
      <c r="BP282" s="161">
        <v>129.89751225998555</v>
      </c>
      <c r="BQ282" s="2"/>
      <c r="BR282" s="2"/>
    </row>
    <row r="283" spans="1:70" s="157" customFormat="1" ht="10.5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55">
        <v>193.99573885299907</v>
      </c>
      <c r="BP283" s="155">
        <v>193.99573885299907</v>
      </c>
      <c r="BQ283" s="2"/>
      <c r="BR283" s="2"/>
    </row>
    <row r="284" spans="1:70" s="157" customFormat="1" ht="10.5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61">
        <v>211.14027300513592</v>
      </c>
      <c r="BP284" s="161">
        <v>211.14027300513592</v>
      </c>
      <c r="BQ284" s="2"/>
      <c r="BR284" s="2"/>
    </row>
    <row r="285" spans="1:70" s="157" customFormat="1" ht="10.5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61">
        <v>220.42123837716551</v>
      </c>
      <c r="BP285" s="161">
        <v>220.42123837716551</v>
      </c>
      <c r="BQ285" s="2"/>
      <c r="BR285" s="2"/>
    </row>
    <row r="286" spans="1:70" s="157" customFormat="1" ht="10.5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61">
        <v>175.20813531575257</v>
      </c>
      <c r="BP286" s="161">
        <v>175.20813531575257</v>
      </c>
      <c r="BQ286" s="2"/>
      <c r="BR286" s="2"/>
    </row>
    <row r="287" spans="1:70" s="157" customFormat="1" ht="10.5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55">
        <v>157.94335345167715</v>
      </c>
      <c r="BP287" s="155">
        <v>157.76063578741568</v>
      </c>
      <c r="BQ287" s="2"/>
      <c r="BR287" s="2"/>
    </row>
    <row r="288" spans="1:70" s="157" customFormat="1" ht="10.5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78">
        <v>156.14511758755555</v>
      </c>
      <c r="BP288" s="178">
        <v>155.90825732206935</v>
      </c>
      <c r="BQ288" s="2"/>
      <c r="BR288" s="2"/>
    </row>
    <row r="289" spans="1:70" s="157" customFormat="1" ht="10.5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61">
        <v>164.01194730293651</v>
      </c>
      <c r="BP289" s="161">
        <v>164.01194730293651</v>
      </c>
      <c r="BQ289" s="2"/>
      <c r="BR289" s="2"/>
    </row>
    <row r="290" spans="1:70" s="157" customFormat="1" ht="10.5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55">
        <v>174.6208364439201</v>
      </c>
      <c r="BP290" s="155">
        <v>174.23940766804657</v>
      </c>
      <c r="BQ290" s="2"/>
      <c r="BR290" s="2"/>
    </row>
    <row r="291" spans="1:70" s="157" customFormat="1" ht="10.5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61">
        <v>177.77216056695576</v>
      </c>
      <c r="BP291" s="161">
        <v>176.27617526203844</v>
      </c>
      <c r="BQ291" s="2"/>
      <c r="BR291" s="2"/>
    </row>
    <row r="292" spans="1:70" s="157" customFormat="1" ht="10.5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61">
        <v>124.42923367785967</v>
      </c>
      <c r="BP292" s="161">
        <v>124.48782849344502</v>
      </c>
      <c r="BQ292" s="2"/>
      <c r="BR292" s="2"/>
    </row>
    <row r="293" spans="1:70" s="157" customFormat="1" ht="10.5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61">
        <v>168.51341521497287</v>
      </c>
      <c r="BP293" s="161">
        <v>168.51341521497287</v>
      </c>
      <c r="BQ293" s="2"/>
      <c r="BR293" s="2"/>
    </row>
    <row r="294" spans="1:70" s="157" customFormat="1" ht="10.5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61">
        <v>250.62117112751793</v>
      </c>
      <c r="BP294" s="161">
        <v>250.62117112751793</v>
      </c>
      <c r="BQ294" s="2"/>
      <c r="BR294" s="2"/>
    </row>
    <row r="295" spans="1:70" s="157" customFormat="1" ht="10.5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78">
        <v>146.49559117888217</v>
      </c>
      <c r="BP295" s="178">
        <v>146.49559117888217</v>
      </c>
      <c r="BQ295" s="2"/>
      <c r="BR295" s="2"/>
    </row>
    <row r="296" spans="1:70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  <c r="BP296" s="1"/>
      <c r="BQ296" s="2"/>
      <c r="BR296" s="2"/>
    </row>
    <row r="297" spans="1:70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  <c r="BP297" s="1"/>
      <c r="BQ297" s="2"/>
      <c r="BR297" s="2"/>
    </row>
    <row r="298" spans="1:70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94">
        <v>195.54167821842123</v>
      </c>
      <c r="BP298" s="194">
        <v>195.16187728149598</v>
      </c>
      <c r="BQ298" s="2"/>
      <c r="BR298" s="2"/>
    </row>
    <row r="299" spans="1:70" s="157" customFormat="1" ht="10.5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61">
        <v>187.04488430282936</v>
      </c>
      <c r="BP299" s="161">
        <v>188.89908396177762</v>
      </c>
      <c r="BQ299" s="2"/>
      <c r="BR299" s="2"/>
    </row>
    <row r="300" spans="1:70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61">
        <v>116.99945391046514</v>
      </c>
      <c r="BP300" s="161">
        <v>117.36806925649567</v>
      </c>
      <c r="BQ300" s="2"/>
      <c r="BR300" s="2"/>
    </row>
    <row r="301" spans="1:70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61">
        <v>168.52695601406913</v>
      </c>
      <c r="BP301" s="161">
        <v>168.57139533650519</v>
      </c>
      <c r="BQ301" s="2"/>
      <c r="BR301" s="2"/>
    </row>
    <row r="302" spans="1:70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61">
        <v>159.63168720709621</v>
      </c>
      <c r="BP302" s="161">
        <v>160.12446600820866</v>
      </c>
      <c r="BQ302" s="2"/>
      <c r="BR302" s="2"/>
    </row>
    <row r="303" spans="1:70" s="157" customFormat="1" ht="10.5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61">
        <v>141.19304770916003</v>
      </c>
      <c r="BP303" s="161">
        <v>141.13442411761298</v>
      </c>
      <c r="BQ303" s="2"/>
      <c r="BR303" s="2"/>
    </row>
    <row r="304" spans="1:70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61">
        <v>169.7298279160689</v>
      </c>
      <c r="BP304" s="161">
        <v>170.59297929018751</v>
      </c>
      <c r="BQ304" s="2"/>
      <c r="BR304" s="2"/>
    </row>
    <row r="305" spans="1:70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61">
        <v>116.76128904966281</v>
      </c>
      <c r="BP305" s="161">
        <v>116.74252336312956</v>
      </c>
      <c r="BQ305" s="2"/>
      <c r="BR305" s="2"/>
    </row>
    <row r="306" spans="1:70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61">
        <v>153.9960315323107</v>
      </c>
      <c r="BP306" s="161">
        <v>153.76920287179911</v>
      </c>
      <c r="BQ306" s="2"/>
      <c r="BR306" s="2"/>
    </row>
    <row r="307" spans="1:70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61">
        <v>193.99573885299907</v>
      </c>
      <c r="BP307" s="161">
        <v>193.99573885299907</v>
      </c>
      <c r="BQ307" s="2"/>
      <c r="BR307" s="2"/>
    </row>
    <row r="308" spans="1:70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61">
        <v>157.94335345167715</v>
      </c>
      <c r="BP308" s="161">
        <v>157.76063578741568</v>
      </c>
      <c r="BQ308" s="2"/>
      <c r="BR308" s="2"/>
    </row>
    <row r="309" spans="1:70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61">
        <v>174.6208364439201</v>
      </c>
      <c r="BP309" s="161">
        <v>174.23940766804657</v>
      </c>
      <c r="BQ309" s="2"/>
      <c r="BR309" s="2"/>
    </row>
    <row r="310" spans="1:70" s="157" customFormat="1" ht="10.5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2"/>
      <c r="BR310" s="2"/>
    </row>
    <row r="311" spans="1:70" s="157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61">
        <v>165.52812520885615</v>
      </c>
      <c r="BF311" s="161">
        <v>165.66107034345657</v>
      </c>
      <c r="BG311" s="161">
        <v>166.55145110954805</v>
      </c>
      <c r="BH311" s="161">
        <v>166.93094739830963</v>
      </c>
      <c r="BI311" s="161">
        <v>168.75611790521009</v>
      </c>
      <c r="BJ311" s="161">
        <v>169.18569653710165</v>
      </c>
      <c r="BK311" s="161">
        <v>170.25688156496665</v>
      </c>
      <c r="BL311" s="161">
        <v>170.60612759227658</v>
      </c>
      <c r="BM311" s="161">
        <v>171.28723846469137</v>
      </c>
      <c r="BN311" s="161">
        <v>171.29417880584924</v>
      </c>
      <c r="BO311" s="161">
        <v>171.59830351749571</v>
      </c>
      <c r="BP311" s="161">
        <v>171.94896948453123</v>
      </c>
      <c r="BQ311" s="2"/>
      <c r="BR311" s="2"/>
    </row>
    <row r="312" spans="1:70" s="157" customFormat="1" ht="10.5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2"/>
      <c r="BR312" s="2"/>
    </row>
    <row r="313" spans="1:70" s="157" customFormat="1" ht="10.5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61">
        <v>196.32319625976436</v>
      </c>
      <c r="BP313" s="161">
        <v>197.42758520945821</v>
      </c>
      <c r="BQ313" s="2"/>
      <c r="BR313" s="2"/>
    </row>
    <row r="314" spans="1:70" s="157" customFormat="1" ht="10.5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2"/>
      <c r="BR314" s="2"/>
    </row>
    <row r="315" spans="1:70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61">
        <v>192.40360278191878</v>
      </c>
      <c r="BP315" s="161">
        <v>192.33443556860723</v>
      </c>
      <c r="BQ315" s="2"/>
      <c r="BR315" s="2"/>
    </row>
    <row r="316" spans="1:70" s="157" customFormat="1" ht="10.5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2"/>
      <c r="BR316" s="2"/>
    </row>
    <row r="317" spans="1:70" s="157" customFormat="1" ht="10.5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61">
        <v>176.2170597589305</v>
      </c>
      <c r="BP317" s="161">
        <v>176.78083640094181</v>
      </c>
      <c r="BQ317" s="2"/>
      <c r="BR317" s="2"/>
    </row>
    <row r="318" spans="1:70" s="157" customFormat="1" ht="10.5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78">
        <v>164.76597907949545</v>
      </c>
      <c r="BP318" s="178">
        <v>164.80139973014607</v>
      </c>
      <c r="BQ318" s="2"/>
      <c r="BR318" s="2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319"/>
  <sheetViews>
    <sheetView workbookViewId="0">
      <pane xSplit="3" ySplit="5" topLeftCell="BE6" activePane="bottomRight" state="frozen"/>
      <selection activeCell="BY25" sqref="BY25"/>
      <selection pane="topRight" activeCell="BY25" sqref="BY25"/>
      <selection pane="bottomLeft" activeCell="BY25" sqref="BY25"/>
      <selection pane="bottomRight" activeCell="BQ5" sqref="BQ5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55" width="9.296875" style="1"/>
    <col min="56" max="58" width="10.09765625" style="1" bestFit="1" customWidth="1"/>
    <col min="59" max="16384" width="9.296875" style="1"/>
  </cols>
  <sheetData>
    <row r="1" spans="1:68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68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68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68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68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  <c r="BO5" s="53">
        <v>45108</v>
      </c>
      <c r="BP5" s="53">
        <v>45139</v>
      </c>
    </row>
    <row r="6" spans="1:68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</row>
    <row r="7" spans="1:68" ht="22.5" customHeight="1" x14ac:dyDescent="0.3">
      <c r="A7" s="76"/>
      <c r="B7" s="367" t="s">
        <v>195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</row>
    <row r="8" spans="1:68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</row>
    <row r="9" spans="1:68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  <c r="BO9" s="22">
        <v>0.2323338562088253</v>
      </c>
      <c r="BP9" s="22">
        <v>0.96440286850250345</v>
      </c>
    </row>
    <row r="10" spans="1:68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</row>
    <row r="11" spans="1:68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  <c r="BO11" s="22">
        <v>-0.3080333355246978</v>
      </c>
      <c r="BP11" s="22">
        <v>0.70848019692364517</v>
      </c>
    </row>
    <row r="12" spans="1:68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  <c r="BO12" s="12">
        <v>-0.39301176346440059</v>
      </c>
      <c r="BP12" s="12">
        <v>0.78642340337897565</v>
      </c>
    </row>
    <row r="13" spans="1:68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  <c r="BO13" s="12">
        <v>-1.8528972814232532</v>
      </c>
      <c r="BP13" s="12">
        <v>-0.35539942253821266</v>
      </c>
    </row>
    <row r="14" spans="1:68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  <c r="BO14" s="12">
        <v>-0.85433585723573913</v>
      </c>
      <c r="BP14" s="12">
        <v>1.1965743163853801</v>
      </c>
    </row>
    <row r="15" spans="1:68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  <c r="BO15" s="12">
        <v>2.1465276352723919</v>
      </c>
      <c r="BP15" s="12">
        <v>5.1413848584474806</v>
      </c>
    </row>
    <row r="16" spans="1:68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  <c r="BO16" s="12">
        <v>-0.47164675686445889</v>
      </c>
      <c r="BP16" s="12">
        <v>0.98471517310183287</v>
      </c>
    </row>
    <row r="17" spans="1:68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  <c r="BO17" s="12">
        <v>-0.5972201669668209</v>
      </c>
      <c r="BP17" s="12">
        <v>-1.3258883963149373</v>
      </c>
    </row>
    <row r="18" spans="1:68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  <c r="BO18" s="12">
        <v>-0.67385950031673758</v>
      </c>
      <c r="BP18" s="12">
        <v>0.25510701226676247</v>
      </c>
    </row>
    <row r="19" spans="1:68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  <c r="BO19" s="12">
        <v>1.8082491258868458</v>
      </c>
      <c r="BP19" s="12">
        <v>-0.28029041121409648</v>
      </c>
    </row>
    <row r="20" spans="1:68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  <c r="BO20" s="12">
        <v>1.8439404847476908</v>
      </c>
      <c r="BP20" s="12">
        <v>1.5983593502157021</v>
      </c>
    </row>
    <row r="21" spans="1:68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  <c r="BO21" s="12">
        <v>-1.0492780381217699</v>
      </c>
      <c r="BP21" s="12">
        <v>2.2058621803005849</v>
      </c>
    </row>
    <row r="22" spans="1:68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  <c r="BO22" s="12">
        <v>0.82540791559131321</v>
      </c>
      <c r="BP22" s="12">
        <v>-0.31856229242522716</v>
      </c>
    </row>
    <row r="23" spans="1:68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  <c r="BO23" s="12">
        <v>2.1182383484896832</v>
      </c>
      <c r="BP23" s="12">
        <v>-0.7016584340370855</v>
      </c>
    </row>
    <row r="24" spans="1:68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  <c r="BO24" s="12">
        <v>0.59193901630918333</v>
      </c>
      <c r="BP24" s="12">
        <v>-0.24833023656465514</v>
      </c>
    </row>
    <row r="25" spans="1:68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  <c r="BO25" s="19">
        <v>0.59467999559853979</v>
      </c>
      <c r="BP25" s="19">
        <v>2.5787992511066733</v>
      </c>
    </row>
    <row r="26" spans="1:68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  <c r="BO26" s="12">
        <v>0.56758084169518952</v>
      </c>
      <c r="BP26" s="12">
        <v>2.8025084665882787</v>
      </c>
    </row>
    <row r="27" spans="1:68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  <c r="BO27" s="12">
        <v>0.84879574003480229</v>
      </c>
      <c r="BP27" s="12">
        <v>0.48686994590138966</v>
      </c>
    </row>
    <row r="28" spans="1:68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  <c r="BO28" s="19">
        <v>-0.31183424120951031</v>
      </c>
      <c r="BP28" s="19">
        <v>0.26457962412578695</v>
      </c>
    </row>
    <row r="29" spans="1:68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  <c r="BO29" s="12">
        <v>-0.66154523183553238</v>
      </c>
      <c r="BP29" s="12">
        <v>0.5253205320789931</v>
      </c>
    </row>
    <row r="30" spans="1:68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  <c r="BO30" s="12">
        <v>0</v>
      </c>
      <c r="BP30" s="12">
        <v>-1.1771264393777727</v>
      </c>
    </row>
    <row r="31" spans="1:68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  <c r="BO31" s="12">
        <v>-0.72520763865753679</v>
      </c>
      <c r="BP31" s="12">
        <v>0.62846505652819928</v>
      </c>
    </row>
    <row r="32" spans="1:68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  <c r="BO32" s="13">
        <v>-1.2285363356214845</v>
      </c>
      <c r="BP32" s="13">
        <v>-4.4731777319483967E-2</v>
      </c>
    </row>
    <row r="33" spans="1:68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  <c r="BO33" s="68">
        <v>-1.3966637736517242</v>
      </c>
      <c r="BP33" s="68">
        <v>0.41878628918065886</v>
      </c>
    </row>
    <row r="34" spans="1:68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  <c r="BO34" s="12">
        <v>3.0327701982415078E-2</v>
      </c>
      <c r="BP34" s="12">
        <v>1.1775310177122691</v>
      </c>
    </row>
    <row r="35" spans="1:68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  <c r="BO35" s="12">
        <v>0.72940162445769374</v>
      </c>
      <c r="BP35" s="12">
        <v>1.0862444591357701</v>
      </c>
    </row>
    <row r="36" spans="1:68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  <c r="BO36" s="12">
        <v>-0.6037634602434423</v>
      </c>
      <c r="BP36" s="12">
        <v>1.8615791549471794</v>
      </c>
    </row>
    <row r="37" spans="1:68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  <c r="BO37" s="12">
        <v>0</v>
      </c>
      <c r="BP37" s="12">
        <v>0</v>
      </c>
    </row>
    <row r="38" spans="1:68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  <c r="BO38" s="12">
        <v>0</v>
      </c>
      <c r="BP38" s="12">
        <v>0.68611619961522763</v>
      </c>
    </row>
    <row r="39" spans="1:68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  <c r="BO39" s="12">
        <v>0</v>
      </c>
      <c r="BP39" s="12">
        <v>0</v>
      </c>
    </row>
    <row r="40" spans="1:68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  <c r="BO40" s="12">
        <v>0.41373246234037708</v>
      </c>
      <c r="BP40" s="12">
        <v>-0.27060241062167734</v>
      </c>
    </row>
    <row r="41" spans="1:68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  <c r="BO41" s="12">
        <v>1.7911615981540052</v>
      </c>
      <c r="BP41" s="12">
        <v>-0.5682949394585961</v>
      </c>
    </row>
    <row r="42" spans="1:68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  <c r="BO42" s="12">
        <v>-2.4693955677625894</v>
      </c>
      <c r="BP42" s="12">
        <v>0.35941246625625922</v>
      </c>
    </row>
    <row r="43" spans="1:68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</row>
    <row r="44" spans="1:68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  <c r="BO44" s="83">
        <v>0.49626707388203783</v>
      </c>
      <c r="BP44" s="83">
        <v>0.54987530600736534</v>
      </c>
    </row>
    <row r="45" spans="1:68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</row>
    <row r="46" spans="1:68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  <c r="BO46" s="12">
        <v>0</v>
      </c>
      <c r="BP46" s="12">
        <v>0.38930274646500607</v>
      </c>
    </row>
    <row r="47" spans="1:68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1.2319725445468777</v>
      </c>
      <c r="BP47" s="12">
        <v>0</v>
      </c>
    </row>
    <row r="48" spans="1:68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  <c r="BO48" s="12">
        <v>1.6368322539192235</v>
      </c>
      <c r="BP48" s="12">
        <v>1.9259015857401494</v>
      </c>
    </row>
    <row r="49" spans="1:68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  <c r="BO49" s="83">
        <v>0.16429414918786733</v>
      </c>
      <c r="BP49" s="83">
        <v>0.82476080441618649</v>
      </c>
    </row>
    <row r="50" spans="1:68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  <c r="BO50" s="13">
        <v>-0.13466746311479483</v>
      </c>
      <c r="BP50" s="13">
        <v>1.1493138226220623</v>
      </c>
    </row>
    <row r="51" spans="1:68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  <c r="BO51" s="81">
        <v>-0.14355069025965861</v>
      </c>
      <c r="BP51" s="81">
        <v>1.225236339861695</v>
      </c>
    </row>
    <row r="52" spans="1:68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  <c r="BO52" s="81">
        <v>0</v>
      </c>
      <c r="BP52" s="81">
        <v>0</v>
      </c>
    </row>
    <row r="53" spans="1:68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</row>
    <row r="54" spans="1:68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  <c r="BO54" s="12">
        <v>0.94434722522782977</v>
      </c>
      <c r="BP54" s="12">
        <v>0.2625134771641342</v>
      </c>
    </row>
    <row r="55" spans="1:68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  <c r="BO55" s="12">
        <v>4.3851408836999894E-2</v>
      </c>
      <c r="BP55" s="12">
        <v>1.8636939585954195</v>
      </c>
    </row>
    <row r="56" spans="1:68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  <c r="BO56" s="12">
        <v>-0.42965738840749168</v>
      </c>
      <c r="BP56" s="12">
        <v>-0.1384778318265063</v>
      </c>
    </row>
    <row r="57" spans="1:68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  <c r="BO57" s="12">
        <v>0.53362420074702754</v>
      </c>
      <c r="BP57" s="12">
        <v>-0.10827667212437575</v>
      </c>
    </row>
    <row r="58" spans="1:68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  <c r="BO58" s="12">
        <v>-7.7559128512376674E-3</v>
      </c>
      <c r="BP58" s="12">
        <v>0.95179094371486883</v>
      </c>
    </row>
    <row r="59" spans="1:68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  <c r="BO59" s="19">
        <v>0.16292266143351242</v>
      </c>
      <c r="BP59" s="19">
        <v>-5.6089595139084736E-2</v>
      </c>
    </row>
    <row r="60" spans="1:68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  <c r="BO60" s="12">
        <v>0.45826991066306277</v>
      </c>
      <c r="BP60" s="12">
        <v>-0.15730533293299231</v>
      </c>
    </row>
    <row r="61" spans="1:68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</row>
    <row r="62" spans="1:68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</row>
    <row r="63" spans="1:68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  <c r="BO63" s="19">
        <v>0.76101760476538516</v>
      </c>
      <c r="BP63" s="19">
        <v>1.0885374867869189</v>
      </c>
    </row>
    <row r="64" spans="1:68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  <c r="BO64" s="12">
        <v>1.7495226839363625</v>
      </c>
      <c r="BP64" s="12">
        <v>2.2263691561563661</v>
      </c>
    </row>
    <row r="65" spans="1:68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  <c r="BO65" s="12">
        <v>0.47147264778008946</v>
      </c>
      <c r="BP65" s="12">
        <v>0.82309551646456214</v>
      </c>
    </row>
    <row r="66" spans="1:68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  <c r="BO66" s="12">
        <v>5.5365141659663664E-2</v>
      </c>
      <c r="BP66" s="12">
        <v>-3.9602978670600919E-2</v>
      </c>
    </row>
    <row r="67" spans="1:68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  <c r="BO67" s="19">
        <v>-0.32007327269322161</v>
      </c>
      <c r="BP67" s="19">
        <v>0.79245040726232219</v>
      </c>
    </row>
    <row r="68" spans="1:68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  <c r="BO68" s="19">
        <v>0.41153073090033843</v>
      </c>
      <c r="BP68" s="19">
        <v>1.0973963280883225</v>
      </c>
    </row>
    <row r="69" spans="1:68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  <c r="BO69" s="12">
        <v>1.8038453769089813</v>
      </c>
      <c r="BP69" s="12">
        <v>1.8175539606266113</v>
      </c>
    </row>
    <row r="70" spans="1:68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  <c r="BO70" s="13">
        <v>1.4630302589450963</v>
      </c>
      <c r="BP70" s="13">
        <v>0.60790501363069893</v>
      </c>
    </row>
    <row r="71" spans="1:68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  <c r="BO71" s="12">
        <v>-2.5518847029046441</v>
      </c>
      <c r="BP71" s="12">
        <v>1.3871720910988046</v>
      </c>
    </row>
    <row r="72" spans="1:68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  <c r="BO72" s="12">
        <v>0.20545803109159522</v>
      </c>
      <c r="BP72" s="12">
        <v>-0.16489809291189772</v>
      </c>
    </row>
    <row r="73" spans="1:68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  <c r="BO73" s="12">
        <v>-0.12942408674788908</v>
      </c>
      <c r="BP73" s="12">
        <v>0.99474333576314677</v>
      </c>
    </row>
    <row r="74" spans="1:68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  <c r="BO74" s="12">
        <v>-1.0665495138333796</v>
      </c>
      <c r="BP74" s="12">
        <v>2.4733564458140762</v>
      </c>
    </row>
    <row r="75" spans="1:68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</row>
    <row r="76" spans="1:68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</row>
    <row r="77" spans="1:68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</row>
    <row r="78" spans="1:68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</row>
    <row r="79" spans="1:68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  <c r="BO79" s="19">
        <v>0.14266723845253182</v>
      </c>
      <c r="BP79" s="19">
        <v>8.0656854087067131E-2</v>
      </c>
    </row>
    <row r="80" spans="1:68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  <c r="BO80" s="12">
        <v>0.25856788871098502</v>
      </c>
      <c r="BP80" s="12">
        <v>0.14601224246844424</v>
      </c>
    </row>
    <row r="81" spans="1:68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</row>
    <row r="82" spans="1:68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  <c r="BO82" s="19">
        <v>-0.44188716706003106</v>
      </c>
      <c r="BP82" s="19">
        <v>0.59933837901482434</v>
      </c>
    </row>
    <row r="83" spans="1:68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  <c r="BO83" s="12">
        <v>-0.66573326309617187</v>
      </c>
      <c r="BP83" s="12">
        <v>2.1523363116506431</v>
      </c>
    </row>
    <row r="84" spans="1:68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  <c r="BO84" s="12">
        <v>9.5989654586333018E-2</v>
      </c>
      <c r="BP84" s="12">
        <v>-0.14557775334137091</v>
      </c>
    </row>
    <row r="85" spans="1:68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</row>
    <row r="86" spans="1:68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-1.1236906218349674</v>
      </c>
      <c r="BP86" s="12">
        <v>0</v>
      </c>
    </row>
    <row r="87" spans="1:68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</row>
    <row r="88" spans="1:68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P88" s="1" t="e">
        <v>#DIV/0!</v>
      </c>
    </row>
    <row r="89" spans="1:68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  <c r="BO89" s="68">
        <v>-0.3080333355246978</v>
      </c>
      <c r="BP89" s="68">
        <v>0.70848019692364517</v>
      </c>
    </row>
    <row r="90" spans="1:68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  <c r="BO90" s="12">
        <v>0.59467999559853979</v>
      </c>
      <c r="BP90" s="12">
        <v>2.5787992511066733</v>
      </c>
    </row>
    <row r="91" spans="1:68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  <c r="BO91" s="12">
        <v>-0.31183424120951031</v>
      </c>
      <c r="BP91" s="12">
        <v>0.26457962412578695</v>
      </c>
    </row>
    <row r="92" spans="1:68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  <c r="BO92" s="12">
        <v>0.49626707388203783</v>
      </c>
      <c r="BP92" s="12">
        <v>0.54987530600736534</v>
      </c>
    </row>
    <row r="93" spans="1:68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  <c r="BO93" s="121">
        <v>0.16429414918786733</v>
      </c>
      <c r="BP93" s="121">
        <v>0.82476080441618649</v>
      </c>
    </row>
    <row r="94" spans="1:68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  <c r="BO94" s="12">
        <v>0.16292266143351242</v>
      </c>
      <c r="BP94" s="12">
        <v>-5.6089595139084736E-2</v>
      </c>
    </row>
    <row r="95" spans="1:68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  <c r="BO95" s="12">
        <v>0.76101760476538516</v>
      </c>
      <c r="BP95" s="12">
        <v>1.0885374867869189</v>
      </c>
    </row>
    <row r="96" spans="1:68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  <c r="BO96" s="12">
        <v>-0.32007327269322161</v>
      </c>
      <c r="BP96" s="12">
        <v>0.79245040726232219</v>
      </c>
    </row>
    <row r="97" spans="1:68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  <c r="BO97" s="12">
        <v>0.41153073090033843</v>
      </c>
      <c r="BP97" s="12">
        <v>1.0973963280883225</v>
      </c>
    </row>
    <row r="98" spans="1:68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</row>
    <row r="99" spans="1:68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  <c r="BO99" s="81">
        <v>0.14266723845253182</v>
      </c>
      <c r="BP99" s="81">
        <v>8.0656854087067131E-2</v>
      </c>
    </row>
    <row r="100" spans="1:68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  <c r="BO100" s="81">
        <v>-0.44188716706003106</v>
      </c>
      <c r="BP100" s="81">
        <v>0.59933837901482434</v>
      </c>
    </row>
    <row r="101" spans="1:68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</row>
    <row r="102" spans="1:68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  <c r="BO102" s="12">
        <v>0.2323338562088253</v>
      </c>
      <c r="BP102" s="12">
        <v>0.96440286850250345</v>
      </c>
    </row>
    <row r="103" spans="1:68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</row>
    <row r="104" spans="1:68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  <c r="BO104" s="81">
        <v>2.6726719331122695E-2</v>
      </c>
      <c r="BP104" s="81">
        <v>1.3860198625835096</v>
      </c>
    </row>
    <row r="105" spans="1:68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</row>
    <row r="106" spans="1:68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  <c r="BO106" s="81">
        <v>-7.6085545591979553E-3</v>
      </c>
      <c r="BP106" s="81">
        <v>8.1235409305918438E-2</v>
      </c>
    </row>
    <row r="107" spans="1:68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</row>
    <row r="108" spans="1:68" x14ac:dyDescent="0.25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  <c r="BO108" s="12">
        <v>0.2818024907971477</v>
      </c>
      <c r="BP108" s="12">
        <v>1.3972853863952963</v>
      </c>
    </row>
    <row r="109" spans="1:68" x14ac:dyDescent="0.25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  <c r="BO109" s="13">
        <v>0.12738214829089145</v>
      </c>
      <c r="BP109" s="13">
        <v>4.4591222482750936E-2</v>
      </c>
    </row>
    <row r="110" spans="1:68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</row>
    <row r="111" spans="1:68" ht="17.5" x14ac:dyDescent="0.35">
      <c r="A111" s="238"/>
      <c r="B111" s="286" t="s">
        <v>193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</row>
    <row r="112" spans="1:68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</row>
    <row r="113" spans="1:68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216">
        <v>0.35883546894750395</v>
      </c>
      <c r="BP113" s="216">
        <v>3.0973353329684983E-2</v>
      </c>
    </row>
    <row r="114" spans="1:68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</row>
    <row r="115" spans="1:68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226">
        <v>-0.15510459714023739</v>
      </c>
      <c r="BP115" s="226">
        <v>0.15221733624437661</v>
      </c>
    </row>
    <row r="116" spans="1:68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229">
        <v>-6.5338772039297055E-2</v>
      </c>
      <c r="BP116" s="229">
        <v>-0.23948130292841086</v>
      </c>
    </row>
    <row r="117" spans="1:68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229">
        <v>-2.0306621932168412</v>
      </c>
      <c r="BP117" s="229">
        <v>8.5102393525190223E-2</v>
      </c>
    </row>
    <row r="118" spans="1:68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229">
        <v>0.16985785825821154</v>
      </c>
      <c r="BP118" s="229">
        <v>-0.84097069694541915</v>
      </c>
    </row>
    <row r="119" spans="1:68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229">
        <v>1.8661847947925025</v>
      </c>
      <c r="BP119" s="229">
        <v>1.0433526959990616</v>
      </c>
    </row>
    <row r="120" spans="1:68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229">
        <v>1.0721202248095381</v>
      </c>
      <c r="BP120" s="229">
        <v>-1.2613503966210402</v>
      </c>
    </row>
    <row r="121" spans="1:68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229">
        <v>1.0979380658892666</v>
      </c>
      <c r="BP121" s="229">
        <v>-1.0339519945034965</v>
      </c>
    </row>
    <row r="122" spans="1:68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229">
        <v>4.6564663504113923E-3</v>
      </c>
      <c r="BP122" s="229">
        <v>2.2105474501433804</v>
      </c>
    </row>
    <row r="123" spans="1:68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229">
        <v>-0.18771208253254201</v>
      </c>
      <c r="BP123" s="229">
        <v>-0.26305423049919341</v>
      </c>
    </row>
    <row r="124" spans="1:68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229">
        <v>2.0973649323870092</v>
      </c>
      <c r="BP124" s="229">
        <v>-7.3852565974135587E-2</v>
      </c>
    </row>
    <row r="125" spans="1:68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229">
        <v>0.85528133591878941</v>
      </c>
      <c r="BP125" s="229">
        <v>1.2934690912649103</v>
      </c>
    </row>
    <row r="126" spans="1:68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229">
        <v>-0.96021533153704297</v>
      </c>
      <c r="BP126" s="229">
        <v>3.6971101642175483</v>
      </c>
    </row>
    <row r="127" spans="1:68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229">
        <v>-0.16391117525768095</v>
      </c>
      <c r="BP127" s="229">
        <v>2.920611015613602</v>
      </c>
    </row>
    <row r="128" spans="1:68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229">
        <v>-1.1544167209681291</v>
      </c>
      <c r="BP128" s="229">
        <v>3.8883791805777435</v>
      </c>
    </row>
    <row r="129" spans="1:68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224">
        <v>2.2228118215923445</v>
      </c>
      <c r="BP129" s="224">
        <v>-2.3867364799752551</v>
      </c>
    </row>
    <row r="130" spans="1:68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229">
        <v>2.8280907168444429</v>
      </c>
      <c r="BP130" s="229">
        <v>-3.1704231824245568</v>
      </c>
    </row>
    <row r="131" spans="1:68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229">
        <v>0.340273711591351</v>
      </c>
      <c r="BP131" s="229">
        <v>0.11111846163613848</v>
      </c>
    </row>
    <row r="132" spans="1:68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224">
        <v>0.81784271697713962</v>
      </c>
      <c r="BP132" s="224">
        <v>0.34948499078852535</v>
      </c>
    </row>
    <row r="133" spans="1:68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229">
        <v>1.1282217111303794</v>
      </c>
      <c r="BP133" s="229">
        <v>0.39073060290053263</v>
      </c>
    </row>
    <row r="134" spans="1:68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229">
        <v>0</v>
      </c>
      <c r="BP134" s="229">
        <v>3.1921231424357046</v>
      </c>
    </row>
    <row r="135" spans="1:68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229">
        <v>1.2435265828770952</v>
      </c>
      <c r="BP135" s="229">
        <v>0.22076656660452443</v>
      </c>
    </row>
    <row r="136" spans="1:68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229">
        <v>3.1982075752349033</v>
      </c>
      <c r="BP136" s="229">
        <v>1.0243892098494882</v>
      </c>
    </row>
    <row r="137" spans="1:68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229">
        <v>0.35779892103579414</v>
      </c>
      <c r="BP137" s="229">
        <v>-0.29377142796155908</v>
      </c>
    </row>
    <row r="138" spans="1:68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229">
        <v>0.21711482507113544</v>
      </c>
      <c r="BP138" s="229">
        <v>-6.0493095322655677E-2</v>
      </c>
    </row>
    <row r="139" spans="1:68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229">
        <v>-5.9084990091790246E-2</v>
      </c>
      <c r="BP139" s="229">
        <v>0.38039309491742301</v>
      </c>
    </row>
    <row r="140" spans="1:68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229">
        <v>5.2696255716043083E-2</v>
      </c>
      <c r="BP140" s="229">
        <v>-0.39150809558799438</v>
      </c>
    </row>
    <row r="141" spans="1:68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229">
        <v>2.6485089586294208</v>
      </c>
      <c r="BP141" s="229">
        <v>-8.3632294490314507E-2</v>
      </c>
    </row>
    <row r="142" spans="1:68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229">
        <v>0</v>
      </c>
      <c r="BP142" s="229">
        <v>4.0187017387310675E-2</v>
      </c>
    </row>
    <row r="143" spans="1:68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229">
        <v>0</v>
      </c>
      <c r="BP143" s="229">
        <v>0</v>
      </c>
    </row>
    <row r="144" spans="1:68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229">
        <v>-0.26552181168617039</v>
      </c>
      <c r="BP144" s="229">
        <v>0.20350709660952759</v>
      </c>
    </row>
    <row r="145" spans="1:68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229">
        <v>-6.9392187670374028E-2</v>
      </c>
      <c r="BP145" s="229">
        <v>0</v>
      </c>
    </row>
    <row r="146" spans="1:68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229">
        <v>-1.1579803981774717</v>
      </c>
      <c r="BP146" s="229">
        <v>1.1336925685781125</v>
      </c>
    </row>
    <row r="147" spans="1:68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229">
        <v>0</v>
      </c>
      <c r="BP147" s="229">
        <v>0</v>
      </c>
    </row>
    <row r="148" spans="1:68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224">
        <v>4.8547050884224063E-2</v>
      </c>
      <c r="BP148" s="224">
        <v>0.52773866281083315</v>
      </c>
    </row>
    <row r="149" spans="1:68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229">
        <v>0</v>
      </c>
    </row>
    <row r="150" spans="1:68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229">
        <v>1.4359909319039588</v>
      </c>
      <c r="BP150" s="229">
        <v>-1.9094055307120499</v>
      </c>
    </row>
    <row r="151" spans="1:68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229">
        <v>0</v>
      </c>
      <c r="BP151" s="229">
        <v>3.8139361645392853</v>
      </c>
    </row>
    <row r="152" spans="1:68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229">
        <v>0.71561248154041834</v>
      </c>
      <c r="BP152" s="229">
        <v>5.0872654639115211</v>
      </c>
    </row>
    <row r="153" spans="1:68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224">
        <v>0.47384584286579923</v>
      </c>
      <c r="BP153" s="224">
        <v>0.45229645494356419</v>
      </c>
    </row>
    <row r="154" spans="1:68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229">
        <v>1.0034566238017248</v>
      </c>
      <c r="BP154" s="229">
        <v>0.80387955560166802</v>
      </c>
    </row>
    <row r="155" spans="1:68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229">
        <v>1.1023607131581912</v>
      </c>
      <c r="BP155" s="229">
        <v>0.7011155639553408</v>
      </c>
    </row>
    <row r="156" spans="1:68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229">
        <v>0</v>
      </c>
      <c r="BP156" s="229">
        <v>2.8087451871721356</v>
      </c>
    </row>
    <row r="157" spans="1:68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229">
        <v>0</v>
      </c>
      <c r="BP157" s="229">
        <v>0</v>
      </c>
    </row>
    <row r="158" spans="1:68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229">
        <v>0.21342236026806916</v>
      </c>
      <c r="BP158" s="229">
        <v>0.56386067838691645</v>
      </c>
    </row>
    <row r="159" spans="1:68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229">
        <v>-0.58171376563399235</v>
      </c>
      <c r="BP159" s="229">
        <v>0.59644801791125701</v>
      </c>
    </row>
    <row r="160" spans="1:68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229">
        <v>-0.28518132599478463</v>
      </c>
      <c r="BP160" s="229">
        <v>7.7456017796322385E-3</v>
      </c>
    </row>
    <row r="161" spans="1:68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229">
        <v>-1.121998546872689</v>
      </c>
      <c r="BP161" s="229">
        <v>-0.43300869579546486</v>
      </c>
    </row>
    <row r="162" spans="1:68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229">
        <v>1.1016446301807008</v>
      </c>
      <c r="BP162" s="229">
        <v>0.27350702647754588</v>
      </c>
    </row>
    <row r="163" spans="1:68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224">
        <v>4.5141921403768492E-2</v>
      </c>
      <c r="BP163" s="224">
        <v>0.41764629155980515</v>
      </c>
    </row>
    <row r="164" spans="1:68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229">
        <v>0.10065462465689734</v>
      </c>
      <c r="BP164" s="229">
        <v>0.93072506504165631</v>
      </c>
    </row>
    <row r="165" spans="1:68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229">
        <v>0</v>
      </c>
      <c r="BP165" s="229">
        <v>0</v>
      </c>
    </row>
    <row r="166" spans="1:68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229">
        <v>0</v>
      </c>
      <c r="BP166" s="229">
        <v>0</v>
      </c>
    </row>
    <row r="167" spans="1:68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224">
        <v>0.46514187134727081</v>
      </c>
      <c r="BP167" s="224">
        <v>-5.4146828709932038E-2</v>
      </c>
    </row>
    <row r="168" spans="1:68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229">
        <v>0.61354075524376128</v>
      </c>
      <c r="BP168" s="229">
        <v>0.73797998208138438</v>
      </c>
    </row>
    <row r="169" spans="1:68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229">
        <v>0.54358287751495027</v>
      </c>
      <c r="BP169" s="229">
        <v>-0.27180134298804148</v>
      </c>
    </row>
    <row r="170" spans="1:68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229">
        <v>4.5629870086145274E-2</v>
      </c>
      <c r="BP170" s="229">
        <v>-1.0245244878547055E-2</v>
      </c>
    </row>
    <row r="171" spans="1:68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224">
        <v>1.291281757890772E-2</v>
      </c>
      <c r="BP171" s="224">
        <v>0.13376370708786567</v>
      </c>
    </row>
    <row r="172" spans="1:68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224">
        <v>0.58812560861987606</v>
      </c>
      <c r="BP172" s="224">
        <v>0.52923128717668533</v>
      </c>
    </row>
    <row r="173" spans="1:68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229">
        <v>1.6257535718767997</v>
      </c>
      <c r="BP173" s="229">
        <v>4.3046364670786375E-2</v>
      </c>
    </row>
    <row r="174" spans="1:68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229">
        <v>2.9366459993534875</v>
      </c>
      <c r="BP174" s="229">
        <v>0</v>
      </c>
    </row>
    <row r="175" spans="1:68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229">
        <v>0.62909774300108268</v>
      </c>
      <c r="BP175" s="229">
        <v>1.5139884498420315</v>
      </c>
    </row>
    <row r="176" spans="1:68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229">
        <v>0.1869095373993872</v>
      </c>
      <c r="BP176" s="229">
        <v>-0.1500390725597498</v>
      </c>
    </row>
    <row r="177" spans="1:68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229">
        <v>0.66454233377746164</v>
      </c>
      <c r="BP177" s="229">
        <v>-0.1452260575720743</v>
      </c>
    </row>
    <row r="178" spans="1:68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229">
        <v>-1.066549513833408</v>
      </c>
      <c r="BP178" s="229">
        <v>2.473356445814062</v>
      </c>
    </row>
    <row r="179" spans="1:68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224">
        <v>0</v>
      </c>
      <c r="BP179" s="224">
        <v>0</v>
      </c>
    </row>
    <row r="180" spans="1:68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229">
        <v>0</v>
      </c>
      <c r="BP180" s="229">
        <v>0</v>
      </c>
    </row>
    <row r="181" spans="1:68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229">
        <v>0</v>
      </c>
      <c r="BP181" s="229">
        <v>0</v>
      </c>
    </row>
    <row r="182" spans="1:68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229">
        <v>0</v>
      </c>
      <c r="BP182" s="229">
        <v>0</v>
      </c>
    </row>
    <row r="183" spans="1:68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224">
        <v>0.22022877914287164</v>
      </c>
      <c r="BP183" s="224">
        <v>3.1482196794427892</v>
      </c>
    </row>
    <row r="184" spans="1:68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229">
        <v>0.47929127297172158</v>
      </c>
      <c r="BP184" s="229">
        <v>0.7455323440629229</v>
      </c>
    </row>
    <row r="185" spans="1:68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229">
        <v>0</v>
      </c>
      <c r="BP185" s="229">
        <v>5.2005315244466885</v>
      </c>
    </row>
    <row r="186" spans="1:68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224">
        <v>-0.70181628187337708</v>
      </c>
      <c r="BP186" s="224">
        <v>0.3439122646778543</v>
      </c>
    </row>
    <row r="187" spans="1:68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229">
        <v>-1.0596516550808417</v>
      </c>
      <c r="BP187" s="229">
        <v>1.1890759210244823</v>
      </c>
    </row>
    <row r="188" spans="1:68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229">
        <v>-0.77395942791910954</v>
      </c>
      <c r="BP188" s="229">
        <v>0.39380983355611932</v>
      </c>
    </row>
    <row r="189" spans="1:68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229">
        <v>0</v>
      </c>
      <c r="BP189" s="229">
        <v>0</v>
      </c>
    </row>
    <row r="190" spans="1:68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229">
        <v>-1.1236906218349674</v>
      </c>
      <c r="BP190" s="229">
        <v>0</v>
      </c>
    </row>
    <row r="191" spans="1:68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234">
        <v>0</v>
      </c>
      <c r="BP191" s="234">
        <v>0</v>
      </c>
    </row>
    <row r="192" spans="1:68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</row>
    <row r="193" spans="1:68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</row>
    <row r="194" spans="1:68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237">
        <v>-0.15510459714023739</v>
      </c>
      <c r="BP194" s="237">
        <v>0.15221733624437661</v>
      </c>
    </row>
    <row r="195" spans="1:68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229">
        <v>2.2228118215923445</v>
      </c>
      <c r="BP195" s="229">
        <v>-2.3867364799752551</v>
      </c>
    </row>
    <row r="196" spans="1:68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229">
        <v>0.81784271697713962</v>
      </c>
      <c r="BP196" s="229">
        <v>0.34948499078852535</v>
      </c>
    </row>
    <row r="197" spans="1:68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229">
        <v>4.8547050884224063E-2</v>
      </c>
      <c r="BP197" s="229">
        <v>0.52773866281083315</v>
      </c>
    </row>
    <row r="198" spans="1:68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229">
        <v>0.47384584286579923</v>
      </c>
      <c r="BP198" s="229">
        <v>0.45229645494356419</v>
      </c>
    </row>
    <row r="199" spans="1:68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229">
        <v>4.5141921403768492E-2</v>
      </c>
      <c r="BP199" s="229">
        <v>0.41764629155980515</v>
      </c>
    </row>
    <row r="200" spans="1:68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229">
        <v>0.46514187134727081</v>
      </c>
      <c r="BP200" s="229">
        <v>-5.4146828709932038E-2</v>
      </c>
    </row>
    <row r="201" spans="1:68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229">
        <v>1.291281757890772E-2</v>
      </c>
      <c r="BP201" s="229">
        <v>0.13376370708786567</v>
      </c>
    </row>
    <row r="202" spans="1:68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229">
        <v>0.58812560861987606</v>
      </c>
      <c r="BP202" s="229">
        <v>0.52923128717668533</v>
      </c>
    </row>
    <row r="203" spans="1:68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229">
        <v>0</v>
      </c>
      <c r="BP203" s="229">
        <v>0</v>
      </c>
    </row>
    <row r="204" spans="1:68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229">
        <v>0.22022877914287164</v>
      </c>
      <c r="BP204" s="229">
        <v>3.1482196794427892</v>
      </c>
    </row>
    <row r="205" spans="1:68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229">
        <v>-0.70181628187337708</v>
      </c>
      <c r="BP205" s="229">
        <v>0.3439122646778543</v>
      </c>
    </row>
    <row r="206" spans="1:68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</row>
    <row r="207" spans="1:68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224">
        <v>0.35883546894750395</v>
      </c>
      <c r="BP207" s="224">
        <v>3.0973353329684983E-2</v>
      </c>
    </row>
    <row r="208" spans="1:68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</row>
    <row r="209" spans="1:68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229">
        <v>0.85423365641233318</v>
      </c>
      <c r="BP209" s="229">
        <v>-0.89002532325670813</v>
      </c>
    </row>
    <row r="210" spans="1:68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</row>
    <row r="211" spans="1:68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229">
        <v>6.3623242976646566E-2</v>
      </c>
      <c r="BP211" s="229">
        <v>-1.801237032464087E-2</v>
      </c>
    </row>
    <row r="212" spans="1:68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</row>
    <row r="213" spans="1:68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229">
        <v>0.73390523833441534</v>
      </c>
      <c r="BP213" s="229">
        <v>-0.33719800921741694</v>
      </c>
    </row>
    <row r="214" spans="1:68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234">
        <v>-3.2904580689091745E-2</v>
      </c>
      <c r="BP214" s="234">
        <v>0.41845801382307002</v>
      </c>
    </row>
    <row r="215" spans="1:68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</row>
    <row r="216" spans="1:68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</row>
    <row r="217" spans="1:68" ht="17.5" x14ac:dyDescent="0.35">
      <c r="B217" s="286" t="s">
        <v>197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</row>
    <row r="218" spans="1:68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56">
        <v>0.17754526964466777</v>
      </c>
      <c r="BP218" s="156">
        <v>0.20435281692616059</v>
      </c>
    </row>
    <row r="219" spans="1:68" s="157" customFormat="1" ht="10.5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</row>
    <row r="220" spans="1:68" s="157" customFormat="1" ht="10.5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56">
        <v>-0.21682664460328738</v>
      </c>
      <c r="BP220" s="156">
        <v>-0.19423017148344002</v>
      </c>
    </row>
    <row r="221" spans="1:68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61">
        <v>-0.27126332196419867</v>
      </c>
      <c r="BP221" s="161">
        <v>-0.28939028285253698</v>
      </c>
    </row>
    <row r="222" spans="1:68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61">
        <v>-0.85959696839621813</v>
      </c>
      <c r="BP222" s="161">
        <v>-1.3819565931233626</v>
      </c>
    </row>
    <row r="223" spans="1:68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61">
        <v>0.15196858043057659</v>
      </c>
      <c r="BP223" s="161">
        <v>-0.78916914831127372</v>
      </c>
    </row>
    <row r="224" spans="1:68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61">
        <v>0.81046903034736317</v>
      </c>
      <c r="BP224" s="161">
        <v>4.7619860059416226</v>
      </c>
    </row>
    <row r="225" spans="1:68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61">
        <v>0.3084420328486317</v>
      </c>
      <c r="BP225" s="161">
        <v>0.58874229292055702</v>
      </c>
    </row>
    <row r="226" spans="1:68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61">
        <v>-0.81642231772397622</v>
      </c>
      <c r="BP226" s="161">
        <v>-2.4492344732480262</v>
      </c>
    </row>
    <row r="227" spans="1:68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61">
        <v>-4.2171333032398053</v>
      </c>
      <c r="BP227" s="161">
        <v>1.8339328877594312</v>
      </c>
    </row>
    <row r="228" spans="1:68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61">
        <v>-8.9062922011535761E-2</v>
      </c>
      <c r="BP228" s="161">
        <v>0.7996616025272516</v>
      </c>
    </row>
    <row r="229" spans="1:68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61">
        <v>1.2904135603341729</v>
      </c>
      <c r="BP229" s="161">
        <v>0.61019954232773443</v>
      </c>
    </row>
    <row r="230" spans="1:68" s="157" customFormat="1" ht="10.5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61">
        <v>-1.4895827933424215</v>
      </c>
      <c r="BP230" s="161">
        <v>2.2623431285996247</v>
      </c>
    </row>
    <row r="231" spans="1:68" s="157" customFormat="1" ht="10.5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78">
        <v>0.29137467746451762</v>
      </c>
      <c r="BP231" s="178">
        <v>0.68916669860794855</v>
      </c>
    </row>
    <row r="232" spans="1:68" s="157" customFormat="1" ht="10.5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61">
        <v>-0.31391931336860068</v>
      </c>
      <c r="BP232" s="161">
        <v>0.22162502308447074</v>
      </c>
    </row>
    <row r="233" spans="1:68" s="157" customFormat="1" ht="10.5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61">
        <v>0.70821764689152644</v>
      </c>
      <c r="BP233" s="161">
        <v>1.0078769691860998</v>
      </c>
    </row>
    <row r="234" spans="1:68" s="157" customFormat="1" ht="10.5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55">
        <v>0.48308455720851384</v>
      </c>
      <c r="BP234" s="155">
        <v>0.99131268190488697</v>
      </c>
    </row>
    <row r="235" spans="1:68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61">
        <v>0.6454443556506817</v>
      </c>
      <c r="BP235" s="161">
        <v>0.5625361499476611</v>
      </c>
    </row>
    <row r="236" spans="1:68" s="157" customFormat="1" ht="10.5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61">
        <v>-3.6032315227757294E-2</v>
      </c>
      <c r="BP236" s="161">
        <v>2.3715961443253093</v>
      </c>
    </row>
    <row r="237" spans="1:68" s="157" customFormat="1" ht="10.5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55">
        <v>0.18261402990145825</v>
      </c>
      <c r="BP237" s="155">
        <v>0.31505732181675228</v>
      </c>
    </row>
    <row r="238" spans="1:68" s="157" customFormat="1" ht="10.5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61">
        <v>0.51945841780553792</v>
      </c>
      <c r="BP238" s="161">
        <v>0.43023409214492858</v>
      </c>
    </row>
    <row r="239" spans="1:68" s="157" customFormat="1" ht="10.5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61">
        <v>0</v>
      </c>
      <c r="BP239" s="161">
        <v>0.97320338170337095</v>
      </c>
    </row>
    <row r="240" spans="1:68" s="157" customFormat="1" ht="10.5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61">
        <v>0.57565417466139479</v>
      </c>
      <c r="BP240" s="161">
        <v>0.40364091526650725</v>
      </c>
    </row>
    <row r="241" spans="1:68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61">
        <v>0.68941544826239465</v>
      </c>
      <c r="BP241" s="161">
        <v>0.51459381674736449</v>
      </c>
    </row>
    <row r="242" spans="1:68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61">
        <v>1.3126648813191366</v>
      </c>
      <c r="BP242" s="161">
        <v>0.30590661102006322</v>
      </c>
    </row>
    <row r="243" spans="1:68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61">
        <v>-6.89180976900019E-2</v>
      </c>
      <c r="BP243" s="161">
        <v>0.38789328929024691</v>
      </c>
    </row>
    <row r="244" spans="1:68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61">
        <v>0.22068207907194903</v>
      </c>
      <c r="BP244" s="161">
        <v>1.4242392001354176</v>
      </c>
    </row>
    <row r="245" spans="1:68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61">
        <v>-0.19288444575042263</v>
      </c>
      <c r="BP245" s="161">
        <v>6.2375870901078656E-2</v>
      </c>
    </row>
    <row r="246" spans="1:68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61">
        <v>0</v>
      </c>
      <c r="BP246" s="161">
        <v>0</v>
      </c>
    </row>
    <row r="247" spans="1:68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61">
        <v>-1.2638092577348345</v>
      </c>
      <c r="BP247" s="161">
        <v>0.93926587897892944</v>
      </c>
    </row>
    <row r="248" spans="1:68" s="157" customFormat="1" ht="10.5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61">
        <v>0.40577283372213913</v>
      </c>
      <c r="BP248" s="161">
        <v>0</v>
      </c>
    </row>
    <row r="249" spans="1:68" s="157" customFormat="1" ht="10.5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61">
        <v>-0.54604939554147336</v>
      </c>
      <c r="BP249" s="161">
        <v>6.3237071037676174E-2</v>
      </c>
    </row>
    <row r="250" spans="1:68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61">
        <v>0</v>
      </c>
      <c r="BP250" s="161">
        <v>9.5505255945766976E-2</v>
      </c>
    </row>
    <row r="251" spans="1:68" s="157" customFormat="1" ht="10.5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78">
        <v>-1.6795943764943502</v>
      </c>
      <c r="BP251" s="178">
        <v>0</v>
      </c>
    </row>
    <row r="252" spans="1:68" s="157" customFormat="1" ht="10.5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61">
        <v>0</v>
      </c>
      <c r="BP252" s="161">
        <v>0</v>
      </c>
    </row>
    <row r="253" spans="1:68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61">
        <v>0.42556182646494278</v>
      </c>
      <c r="BP253" s="161">
        <v>2.636926666636441E-2</v>
      </c>
    </row>
    <row r="254" spans="1:68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61">
        <v>0</v>
      </c>
      <c r="BP254" s="161">
        <v>0</v>
      </c>
    </row>
    <row r="255" spans="1:68" s="157" customFormat="1" ht="10.5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61">
        <v>1.8248430542442122</v>
      </c>
      <c r="BP255" s="161">
        <v>-1.0094834385391493</v>
      </c>
    </row>
    <row r="256" spans="1:68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61">
        <v>0</v>
      </c>
      <c r="BP256" s="161">
        <v>0.55433861075948698</v>
      </c>
    </row>
    <row r="257" spans="1:68" s="157" customFormat="1" ht="10.5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61">
        <v>2.2860600195612477</v>
      </c>
      <c r="BP257" s="161">
        <v>7.8180157031539466E-2</v>
      </c>
    </row>
    <row r="258" spans="1:68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55">
        <v>-0.3934334060344753</v>
      </c>
      <c r="BP258" s="155">
        <v>0.30869735810856014</v>
      </c>
    </row>
    <row r="259" spans="1:68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61">
        <v>-0.28495270102717996</v>
      </c>
      <c r="BP259" s="161">
        <v>-1.0563884521955202</v>
      </c>
    </row>
    <row r="260" spans="1:68" s="157" customFormat="1" ht="10.5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61">
        <v>-0.16981992895644282</v>
      </c>
      <c r="BP260" s="161">
        <v>-1.1104749942897314</v>
      </c>
    </row>
    <row r="261" spans="1:68" s="157" customFormat="1" ht="10.5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61">
        <v>-3.9131282507485992</v>
      </c>
      <c r="BP261" s="161">
        <v>0</v>
      </c>
    </row>
    <row r="262" spans="1:68" s="157" customFormat="1" ht="10.5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61">
        <v>0</v>
      </c>
      <c r="BP262" s="161">
        <v>0</v>
      </c>
    </row>
    <row r="263" spans="1:68" s="157" customFormat="1" ht="10.5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61">
        <v>-0.62708908106422712</v>
      </c>
      <c r="BP263" s="161">
        <v>8.6909671167049396E-2</v>
      </c>
    </row>
    <row r="264" spans="1:68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61">
        <v>-0.77377338880553737</v>
      </c>
      <c r="BP264" s="161">
        <v>1.4610838417898435</v>
      </c>
    </row>
    <row r="265" spans="1:68" s="157" customFormat="1" ht="10.5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61">
        <v>-0.39139439415791344</v>
      </c>
      <c r="BP265" s="161">
        <v>-0.29948737713876028</v>
      </c>
    </row>
    <row r="266" spans="1:68" s="157" customFormat="1" ht="10.5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78">
        <v>0.37300768898893466</v>
      </c>
      <c r="BP266" s="178">
        <v>-0.18394584776419265</v>
      </c>
    </row>
    <row r="267" spans="1:68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61">
        <v>-0.34491209346704466</v>
      </c>
      <c r="BP267" s="161">
        <v>1.0223571689134587</v>
      </c>
    </row>
    <row r="268" spans="1:68" s="157" customFormat="1" ht="10.5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55">
        <v>0.37482797239782428</v>
      </c>
      <c r="BP268" s="155">
        <v>-4.1520168661421053E-2</v>
      </c>
    </row>
    <row r="269" spans="1:68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61">
        <v>0.81720830466143468</v>
      </c>
      <c r="BP269" s="161">
        <v>-9.012598689605511E-2</v>
      </c>
    </row>
    <row r="270" spans="1:68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</row>
    <row r="271" spans="1:68" s="157" customFormat="1" ht="10.5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61">
        <v>0</v>
      </c>
      <c r="BP271" s="161">
        <v>0</v>
      </c>
    </row>
    <row r="272" spans="1:68" s="157" customFormat="1" ht="10.5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55">
        <v>3.6203791404147978E-2</v>
      </c>
      <c r="BP272" s="155">
        <v>0.50854430521513905</v>
      </c>
    </row>
    <row r="273" spans="1:68" s="157" customFormat="1" ht="10.5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61">
        <v>3.7183306757668788E-3</v>
      </c>
      <c r="BP273" s="161">
        <v>1.4749975816109213</v>
      </c>
    </row>
    <row r="274" spans="1:68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61">
        <v>7.6493121737613023E-2</v>
      </c>
      <c r="BP274" s="161">
        <v>0.23925355383045144</v>
      </c>
    </row>
    <row r="275" spans="1:68" s="157" customFormat="1" ht="10.5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61">
        <v>-0.10397271486385762</v>
      </c>
      <c r="BP275" s="161">
        <v>1.4955005084118511E-3</v>
      </c>
    </row>
    <row r="276" spans="1:68" s="157" customFormat="1" ht="10.5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55">
        <v>0.19010000506381175</v>
      </c>
      <c r="BP276" s="155">
        <v>-1.6071839122346887E-2</v>
      </c>
    </row>
    <row r="277" spans="1:68" s="157" customFormat="1" ht="10.5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61">
        <v>0.36156628936552693</v>
      </c>
      <c r="BP277" s="161">
        <v>-0.14729513368271796</v>
      </c>
    </row>
    <row r="278" spans="1:68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61">
        <v>-1.0400976607602246</v>
      </c>
      <c r="BP278" s="161">
        <v>-3.0571203755727083E-2</v>
      </c>
    </row>
    <row r="279" spans="1:68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61">
        <v>7.2222018604934419</v>
      </c>
      <c r="BP279" s="161">
        <v>0</v>
      </c>
    </row>
    <row r="280" spans="1:68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61">
        <v>-0.20896724542191691</v>
      </c>
      <c r="BP280" s="161">
        <v>-8.7910460973589011E-2</v>
      </c>
    </row>
    <row r="281" spans="1:68" s="157" customFormat="1" ht="10.5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61">
        <v>4.1605860614325252E-2</v>
      </c>
      <c r="BP281" s="161">
        <v>-1.7003634168077042E-2</v>
      </c>
    </row>
    <row r="282" spans="1:68" s="157" customFormat="1" ht="10.5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61">
        <v>1.8631349913452055</v>
      </c>
      <c r="BP282" s="161">
        <v>-0.47202276495868034</v>
      </c>
    </row>
    <row r="283" spans="1:68" s="157" customFormat="1" ht="10.5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61">
        <v>0</v>
      </c>
      <c r="BP283" s="161">
        <v>0</v>
      </c>
    </row>
    <row r="284" spans="1:68" s="157" customFormat="1" ht="10.5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</row>
    <row r="285" spans="1:68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61">
        <v>0</v>
      </c>
      <c r="BP285" s="161">
        <v>0</v>
      </c>
    </row>
    <row r="286" spans="1:68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61">
        <v>0</v>
      </c>
      <c r="BP286" s="161">
        <v>0</v>
      </c>
    </row>
    <row r="287" spans="1:68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61">
        <v>0</v>
      </c>
      <c r="BP287" s="161">
        <v>0</v>
      </c>
    </row>
    <row r="288" spans="1:68" s="157" customFormat="1" ht="10.5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61">
        <v>-0.16602743349288573</v>
      </c>
      <c r="BP288" s="161">
        <v>-0.1156855671786019</v>
      </c>
    </row>
    <row r="289" spans="1:68" s="157" customFormat="1" ht="10.5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61">
        <v>-0.21759059044671858</v>
      </c>
      <c r="BP289" s="161">
        <v>-0.15169239304161408</v>
      </c>
    </row>
    <row r="290" spans="1:68" s="157" customFormat="1" ht="10.5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61">
        <v>0</v>
      </c>
      <c r="BP290" s="161">
        <v>0</v>
      </c>
    </row>
    <row r="291" spans="1:68" s="157" customFormat="1" ht="10.5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61">
        <v>0.44298524550279694</v>
      </c>
      <c r="BP291" s="161">
        <v>-0.21843256717879456</v>
      </c>
    </row>
    <row r="292" spans="1:68" s="157" customFormat="1" ht="10.5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78">
        <v>0.31393046351027465</v>
      </c>
      <c r="BP292" s="178">
        <v>-0.84151832331130549</v>
      </c>
    </row>
    <row r="293" spans="1:68" s="157" customFormat="1" ht="10.5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61">
        <v>-0.13191484837183509</v>
      </c>
      <c r="BP293" s="161">
        <v>4.7090875555056755E-2</v>
      </c>
    </row>
    <row r="294" spans="1:68" s="157" customFormat="1" ht="10.5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61">
        <v>0</v>
      </c>
      <c r="BP294" s="161">
        <v>0</v>
      </c>
    </row>
    <row r="295" spans="1:68" s="157" customFormat="1" ht="10.5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61">
        <v>-1.1236906218349674</v>
      </c>
      <c r="BP295" s="161">
        <v>0</v>
      </c>
    </row>
    <row r="296" spans="1:68" s="157" customFormat="1" ht="10.5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78">
        <v>4.8988951183852407</v>
      </c>
      <c r="BP296" s="178">
        <v>0</v>
      </c>
    </row>
    <row r="297" spans="1:68" s="157" customFormat="1" ht="10.5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</row>
    <row r="298" spans="1:68" s="157" customFormat="1" ht="10.5" x14ac:dyDescent="0.25">
      <c r="C298" s="277"/>
      <c r="K298" s="188"/>
    </row>
    <row r="299" spans="1:68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94">
        <v>-0.21682664460328738</v>
      </c>
      <c r="BP299" s="194">
        <v>-0.19423017148344002</v>
      </c>
    </row>
    <row r="300" spans="1:68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61">
        <v>0.48308455720851384</v>
      </c>
      <c r="BP300" s="161">
        <v>0.99131268190488697</v>
      </c>
    </row>
    <row r="301" spans="1:68" s="157" customFormat="1" ht="10.5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61">
        <v>0.18261402990145825</v>
      </c>
      <c r="BP301" s="161">
        <v>0.31505732181675228</v>
      </c>
    </row>
    <row r="302" spans="1:68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61">
        <v>0.42556182646494278</v>
      </c>
      <c r="BP302" s="161">
        <v>2.636926666636441E-2</v>
      </c>
    </row>
    <row r="303" spans="1:68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61">
        <v>-0.3934334060344753</v>
      </c>
      <c r="BP303" s="161">
        <v>0.30869735810856014</v>
      </c>
    </row>
    <row r="304" spans="1:68" s="157" customFormat="1" ht="10.5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61">
        <v>0.37482797239782428</v>
      </c>
      <c r="BP304" s="161">
        <v>-4.1520168661421053E-2</v>
      </c>
    </row>
    <row r="305" spans="1:68" s="157" customFormat="1" ht="10.5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61">
        <v>3.6203791404147978E-2</v>
      </c>
      <c r="BP305" s="161">
        <v>0.50854430521513905</v>
      </c>
    </row>
    <row r="306" spans="1:68" s="157" customFormat="1" ht="10.5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61">
        <v>0.19010000506381175</v>
      </c>
      <c r="BP306" s="161">
        <v>-1.6071839122346887E-2</v>
      </c>
    </row>
    <row r="307" spans="1:68" s="157" customFormat="1" ht="10.5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61">
        <v>0.36156628936552693</v>
      </c>
      <c r="BP307" s="161">
        <v>-0.14729513368271796</v>
      </c>
    </row>
    <row r="308" spans="1:68" s="157" customFormat="1" ht="10.5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61">
        <v>0</v>
      </c>
      <c r="BP308" s="161">
        <v>0</v>
      </c>
    </row>
    <row r="309" spans="1:68" s="157" customFormat="1" ht="10.5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61">
        <v>-0.16602743349288573</v>
      </c>
      <c r="BP309" s="161">
        <v>-0.1156855671786019</v>
      </c>
    </row>
    <row r="310" spans="1:68" s="157" customFormat="1" ht="10.5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61">
        <v>0.44298524550279694</v>
      </c>
      <c r="BP310" s="161">
        <v>-0.21843256717879456</v>
      </c>
    </row>
    <row r="311" spans="1:68" s="157" customFormat="1" ht="10.5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</row>
    <row r="312" spans="1:68" s="157" customFormat="1" ht="10.5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55">
        <v>0.17754526964466777</v>
      </c>
      <c r="BP312" s="155">
        <v>0.20435281692616059</v>
      </c>
    </row>
    <row r="313" spans="1:68" s="157" customFormat="1" ht="10.5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</row>
    <row r="314" spans="1:68" s="157" customFormat="1" ht="10.5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61">
        <v>0.6454443556506817</v>
      </c>
      <c r="BP314" s="161">
        <v>0.5625361499476611</v>
      </c>
    </row>
    <row r="315" spans="1:68" s="157" customFormat="1" ht="10.5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</row>
    <row r="316" spans="1:68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61">
        <v>4.2828811856281845E-2</v>
      </c>
      <c r="BP316" s="161">
        <v>-3.5949021905750556E-2</v>
      </c>
    </row>
    <row r="317" spans="1:68" s="157" customFormat="1" ht="10.5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</row>
    <row r="318" spans="1:68" s="157" customFormat="1" ht="10.5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61">
        <v>0.25414394709702037</v>
      </c>
      <c r="BP318" s="161">
        <v>0.31993306594864634</v>
      </c>
    </row>
    <row r="319" spans="1:68" s="157" customFormat="1" ht="10.5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78">
        <v>5.6600100733987802E-2</v>
      </c>
      <c r="BP319" s="178">
        <v>2.1497551162269701E-2</v>
      </c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318"/>
  <sheetViews>
    <sheetView zoomScaleNormal="100" workbookViewId="0">
      <pane xSplit="2" ySplit="4" topLeftCell="BD5" activePane="bottomRight" state="frozen"/>
      <selection activeCell="BY25" sqref="BY25"/>
      <selection pane="topRight" activeCell="BY25" sqref="BY25"/>
      <selection pane="bottomLeft" activeCell="BY25" sqref="BY25"/>
      <selection pane="bottomRight" activeCell="BP1" sqref="BP1:BP1048576"/>
    </sheetView>
  </sheetViews>
  <sheetFormatPr defaultColWidth="9.296875" defaultRowHeight="11.5" x14ac:dyDescent="0.25"/>
  <cols>
    <col min="1" max="1" width="7.796875" style="1" customWidth="1"/>
    <col min="2" max="2" width="39.79687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50" width="0" style="1" hidden="1" customWidth="1"/>
    <col min="51" max="16384" width="9.296875" style="1"/>
  </cols>
  <sheetData>
    <row r="1" spans="1:68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68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68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8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</row>
    <row r="5" spans="1:68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</row>
    <row r="6" spans="1:68" ht="15" x14ac:dyDescent="0.3">
      <c r="A6" s="2"/>
      <c r="B6" s="367" t="s">
        <v>195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</row>
    <row r="7" spans="1:68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</row>
    <row r="8" spans="1:68" s="2" customFormat="1" ht="10" x14ac:dyDescent="0.2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3">
        <v>4.6537480870926657</v>
      </c>
      <c r="BP8" s="3">
        <v>5.2657838287918821</v>
      </c>
    </row>
    <row r="9" spans="1:68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</row>
    <row r="10" spans="1:68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22">
        <v>10.41688282561131</v>
      </c>
      <c r="BP10" s="22">
        <v>9.843309180087914</v>
      </c>
    </row>
    <row r="11" spans="1:68" s="2" customFormat="1" ht="10" x14ac:dyDescent="0.2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2">
        <v>10.631604205077963</v>
      </c>
      <c r="BP11" s="12">
        <v>10.035776509651598</v>
      </c>
    </row>
    <row r="12" spans="1:68" s="2" customFormat="1" ht="10" x14ac:dyDescent="0.2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2">
        <v>13.140462224496957</v>
      </c>
      <c r="BP12" s="12">
        <v>11.156521304753753</v>
      </c>
    </row>
    <row r="13" spans="1:68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2">
        <v>8.444073568657501</v>
      </c>
      <c r="BP13" s="12">
        <v>6.9496315828584585</v>
      </c>
    </row>
    <row r="14" spans="1:68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2">
        <v>14.118611267297737</v>
      </c>
      <c r="BP14" s="12">
        <v>18.37485091974817</v>
      </c>
    </row>
    <row r="15" spans="1:68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2">
        <v>7.46225490680294</v>
      </c>
      <c r="BP15" s="12">
        <v>8.2220104092489237</v>
      </c>
    </row>
    <row r="16" spans="1:68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2">
        <v>-9.5668910609620639</v>
      </c>
      <c r="BP16" s="12">
        <v>-11.026179545136884</v>
      </c>
    </row>
    <row r="17" spans="1:68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2">
        <v>18.363831506967017</v>
      </c>
      <c r="BP17" s="12">
        <v>20.598741870971864</v>
      </c>
    </row>
    <row r="18" spans="1:68" s="2" customFormat="1" ht="10" x14ac:dyDescent="0.2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2">
        <v>19.308001584391548</v>
      </c>
      <c r="BP18" s="12">
        <v>17.506981546663098</v>
      </c>
    </row>
    <row r="19" spans="1:68" s="2" customFormat="1" ht="20" x14ac:dyDescent="0.2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2">
        <v>10.538746962883309</v>
      </c>
      <c r="BP19" s="12">
        <v>11.495404457572263</v>
      </c>
    </row>
    <row r="20" spans="1:68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2">
        <v>5.6967079817164006</v>
      </c>
      <c r="BP20" s="12">
        <v>8.4967355603517802</v>
      </c>
    </row>
    <row r="21" spans="1:68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2">
        <v>7.6634498242037949</v>
      </c>
      <c r="BP21" s="12">
        <v>7.3418688714321263</v>
      </c>
    </row>
    <row r="22" spans="1:68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2">
        <v>6.4410779462493082</v>
      </c>
      <c r="BP22" s="12">
        <v>1.5098132622970724</v>
      </c>
    </row>
    <row r="23" spans="1:68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2">
        <v>7.8905959224412783</v>
      </c>
      <c r="BP23" s="12">
        <v>8.4792598132628143</v>
      </c>
    </row>
    <row r="24" spans="1:68" s="2" customFormat="1" ht="10" x14ac:dyDescent="0.2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9">
        <v>8.4126280331937409</v>
      </c>
      <c r="BP24" s="19">
        <v>11.558939579027964</v>
      </c>
    </row>
    <row r="25" spans="1:68" s="2" customFormat="1" ht="10" x14ac:dyDescent="0.2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2">
        <v>9.0173189719541966</v>
      </c>
      <c r="BP25" s="12">
        <v>12.336122269110845</v>
      </c>
    </row>
    <row r="26" spans="1:68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2">
        <v>3.0667426495780887</v>
      </c>
      <c r="BP26" s="12">
        <v>4.6337300084823312</v>
      </c>
    </row>
    <row r="27" spans="1:68" s="2" customFormat="1" ht="10" x14ac:dyDescent="0.2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9">
        <v>2.1545735798849392</v>
      </c>
      <c r="BP27" s="19">
        <v>2.198475447082032</v>
      </c>
    </row>
    <row r="28" spans="1:68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2">
        <v>2.4999787896405223</v>
      </c>
      <c r="BP28" s="12">
        <v>2.4277667888485723</v>
      </c>
    </row>
    <row r="29" spans="1:68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2">
        <v>6.7050524957616346</v>
      </c>
      <c r="BP29" s="12">
        <v>5.448999110682081</v>
      </c>
    </row>
    <row r="30" spans="1:68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2">
        <v>2.3701145765462854</v>
      </c>
      <c r="BP30" s="12">
        <v>2.328993281369705</v>
      </c>
    </row>
    <row r="31" spans="1:68" s="2" customFormat="1" ht="14.25" customHeight="1" x14ac:dyDescent="0.2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2">
        <v>2.1376721181488421</v>
      </c>
      <c r="BP31" s="12">
        <v>0.84296311284424519</v>
      </c>
    </row>
    <row r="32" spans="1:68" s="2" customFormat="1" ht="14.25" customHeight="1" x14ac:dyDescent="0.2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2">
        <v>2.6811061388787465</v>
      </c>
      <c r="BP32" s="12">
        <v>2.7367320973254294</v>
      </c>
    </row>
    <row r="33" spans="1:68" s="2" customFormat="1" ht="14.25" customHeight="1" x14ac:dyDescent="0.2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2">
        <v>2.3113027791764011</v>
      </c>
      <c r="BP33" s="12">
        <v>2.9842241666864169</v>
      </c>
    </row>
    <row r="34" spans="1:68" s="2" customFormat="1" ht="14.25" customHeight="1" x14ac:dyDescent="0.2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2">
        <v>4.730291073091621</v>
      </c>
      <c r="BP34" s="12">
        <v>5.1423619550869688</v>
      </c>
    </row>
    <row r="35" spans="1:68" s="2" customFormat="1" ht="14.25" customHeight="1" x14ac:dyDescent="0.2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2">
        <v>-0.4782911562577965</v>
      </c>
      <c r="BP35" s="12">
        <v>0.57722530237518299</v>
      </c>
    </row>
    <row r="36" spans="1:68" s="2" customFormat="1" ht="14.25" customHeight="1" x14ac:dyDescent="0.2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2">
        <v>3.5933379241570833</v>
      </c>
      <c r="BP36" s="12">
        <v>3.9758603679539846</v>
      </c>
    </row>
    <row r="37" spans="1:68" s="2" customFormat="1" ht="19.5" customHeight="1" x14ac:dyDescent="0.2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2">
        <v>-1.2000334206478414</v>
      </c>
      <c r="BP37" s="12">
        <v>-5.5602516393449264E-2</v>
      </c>
    </row>
    <row r="38" spans="1:68" s="2" customFormat="1" ht="14.25" customHeight="1" x14ac:dyDescent="0.2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3">
        <v>1.6839683578083537</v>
      </c>
      <c r="BP38" s="13">
        <v>1.6839683578083537</v>
      </c>
    </row>
    <row r="39" spans="1:68" s="2" customFormat="1" ht="14.25" customHeight="1" x14ac:dyDescent="0.2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71">
        <v>1.4528569923123058</v>
      </c>
      <c r="BP39" s="71">
        <v>1.727332999080943</v>
      </c>
    </row>
    <row r="40" spans="1:68" s="2" customFormat="1" ht="14.25" customHeight="1" x14ac:dyDescent="0.2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2">
        <v>2.5796084468502727</v>
      </c>
      <c r="BP40" s="12">
        <v>2.8393105199630924</v>
      </c>
    </row>
    <row r="41" spans="1:68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2">
        <v>-1.4179644455785336</v>
      </c>
      <c r="BP41" s="12">
        <v>-1.0636483203067826</v>
      </c>
    </row>
    <row r="42" spans="1:68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2">
        <v>5.8960645080035334</v>
      </c>
      <c r="BP42" s="12">
        <v>5.8960645080035334</v>
      </c>
    </row>
    <row r="43" spans="1:68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9">
        <v>2.5851920490884908</v>
      </c>
      <c r="BP43" s="19">
        <v>3.0250830312094905</v>
      </c>
    </row>
    <row r="44" spans="1:68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2">
        <v>2.1082352848211201</v>
      </c>
      <c r="BP44" s="12">
        <v>2.1082352848211201</v>
      </c>
    </row>
    <row r="45" spans="1:68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2">
        <v>-0.1486592372888822</v>
      </c>
      <c r="BP45" s="12">
        <v>-2.0953503709648658E-2</v>
      </c>
    </row>
    <row r="46" spans="1:68" s="2" customFormat="1" ht="10" x14ac:dyDescent="0.2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2">
        <v>0.93710460344327373</v>
      </c>
      <c r="BP46" s="12">
        <v>1.2319725445468777</v>
      </c>
    </row>
    <row r="47" spans="1:68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2">
        <v>3.9417029456462842</v>
      </c>
      <c r="BP47" s="12">
        <v>5.4621702016313947</v>
      </c>
    </row>
    <row r="48" spans="1:68" s="2" customFormat="1" ht="20" x14ac:dyDescent="0.2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9">
        <v>6.1023558236494608</v>
      </c>
      <c r="BP48" s="19">
        <v>5.9538018426117105</v>
      </c>
    </row>
    <row r="49" spans="1:68" s="2" customFormat="1" ht="20" x14ac:dyDescent="0.2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2">
        <v>4.1548265316651651</v>
      </c>
      <c r="BP49" s="12">
        <v>2.354864004721378</v>
      </c>
    </row>
    <row r="50" spans="1:68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2">
        <v>4.0238147169360872</v>
      </c>
      <c r="BP50" s="12">
        <v>2.170358746266416</v>
      </c>
    </row>
    <row r="51" spans="1:68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2">
        <v>7.9286292896447037</v>
      </c>
      <c r="BP51" s="12">
        <v>6.742887117788257</v>
      </c>
    </row>
    <row r="52" spans="1:68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</row>
    <row r="53" spans="1:68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2">
        <v>6.4518905719981916</v>
      </c>
      <c r="BP53" s="12">
        <v>6.7572149430998678</v>
      </c>
    </row>
    <row r="54" spans="1:68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2">
        <v>21.886221697963791</v>
      </c>
      <c r="BP54" s="12">
        <v>21.574976892695631</v>
      </c>
    </row>
    <row r="55" spans="1:68" s="2" customFormat="1" ht="10" x14ac:dyDescent="0.2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2">
        <v>-0.14584828738225042</v>
      </c>
      <c r="BP55" s="12">
        <v>-0.13996803229426291</v>
      </c>
    </row>
    <row r="56" spans="1:68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2">
        <v>4.4540245627207469</v>
      </c>
      <c r="BP56" s="12">
        <v>4.1938176143640078</v>
      </c>
    </row>
    <row r="57" spans="1:68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2">
        <v>2.5058875029332057</v>
      </c>
      <c r="BP57" s="12">
        <v>3.0740894514904369</v>
      </c>
    </row>
    <row r="58" spans="1:68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9">
        <v>1.8374962606137331</v>
      </c>
      <c r="BP58" s="19">
        <v>1.5576343145336153</v>
      </c>
    </row>
    <row r="59" spans="1:68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2">
        <v>2.3391304770357095</v>
      </c>
      <c r="BP59" s="12">
        <v>1.550425711955512</v>
      </c>
    </row>
    <row r="60" spans="1:68" s="2" customFormat="1" ht="10" x14ac:dyDescent="0.2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2">
        <v>1.9682071830078911</v>
      </c>
      <c r="BP60" s="12">
        <v>1.9682071830078911</v>
      </c>
    </row>
    <row r="61" spans="1:68" s="2" customFormat="1" ht="10" x14ac:dyDescent="0.2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</row>
    <row r="62" spans="1:68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9">
        <v>-2.3405737231105519</v>
      </c>
      <c r="BP62" s="19">
        <v>-1.4455025653588081</v>
      </c>
    </row>
    <row r="63" spans="1:68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2">
        <v>6.4642729079542676</v>
      </c>
      <c r="BP63" s="12">
        <v>8.4929528901525515</v>
      </c>
    </row>
    <row r="64" spans="1:68" s="2" customFormat="1" ht="10" x14ac:dyDescent="0.2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3">
        <v>-6.8531455385766975</v>
      </c>
      <c r="BP64" s="13">
        <v>-6.2142286797052009</v>
      </c>
    </row>
    <row r="65" spans="1:68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2">
        <v>1.749344481192324</v>
      </c>
      <c r="BP65" s="12">
        <v>1.6528241528857279</v>
      </c>
    </row>
    <row r="66" spans="1:68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9">
        <v>-2.9116643699467204E-3</v>
      </c>
      <c r="BP66" s="19">
        <v>0.79222636031583704</v>
      </c>
    </row>
    <row r="67" spans="1:68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9">
        <v>5.1141314338833581</v>
      </c>
      <c r="BP67" s="19">
        <v>6.0858325019992066</v>
      </c>
    </row>
    <row r="68" spans="1:68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2">
        <v>5.3708603791445881</v>
      </c>
      <c r="BP68" s="12">
        <v>7.515523109186546</v>
      </c>
    </row>
    <row r="69" spans="1:68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2">
        <v>2.4968868861298859</v>
      </c>
      <c r="BP69" s="12">
        <v>2.9149131914350193</v>
      </c>
    </row>
    <row r="70" spans="1:68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2">
        <v>3.1625513663227309</v>
      </c>
      <c r="BP70" s="12">
        <v>4.5327741504986818</v>
      </c>
    </row>
    <row r="71" spans="1:68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2">
        <v>4.2024745288552481</v>
      </c>
      <c r="BP71" s="12">
        <v>4.1228422761042509</v>
      </c>
    </row>
    <row r="72" spans="1:68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2">
        <v>5.3656824801702641</v>
      </c>
      <c r="BP72" s="12">
        <v>5.5397832590706741</v>
      </c>
    </row>
    <row r="73" spans="1:68" s="2" customFormat="1" ht="10" x14ac:dyDescent="0.2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2">
        <v>99.330633773117285</v>
      </c>
      <c r="BP73" s="12">
        <v>107.30542528223847</v>
      </c>
    </row>
    <row r="74" spans="1:68" s="2" customFormat="1" ht="10" x14ac:dyDescent="0.2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9">
        <v>4.5162632950664516</v>
      </c>
      <c r="BP74" s="19">
        <v>4.5162632950664516</v>
      </c>
    </row>
    <row r="75" spans="1:68" s="2" customFormat="1" ht="20" x14ac:dyDescent="0.2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</row>
    <row r="76" spans="1:68" s="2" customFormat="1" ht="10" x14ac:dyDescent="0.2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2">
        <v>6.4928414841951962</v>
      </c>
      <c r="BP76" s="12">
        <v>6.4928414841951962</v>
      </c>
    </row>
    <row r="77" spans="1:68" s="2" customFormat="1" ht="14.25" customHeight="1" x14ac:dyDescent="0.2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2">
        <v>3.3252566137715007</v>
      </c>
      <c r="BP77" s="12">
        <v>3.3252566137715007</v>
      </c>
    </row>
    <row r="78" spans="1:68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9">
        <v>1.5637979045594648</v>
      </c>
      <c r="BP78" s="19">
        <v>1.3229418930433781</v>
      </c>
    </row>
    <row r="79" spans="1:68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2">
        <v>2.5133981778542704</v>
      </c>
      <c r="BP79" s="12">
        <v>2.0689600203210858</v>
      </c>
    </row>
    <row r="80" spans="1:68" s="2" customFormat="1" ht="10" x14ac:dyDescent="0.2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2">
        <v>0.41584955783193323</v>
      </c>
      <c r="BP80" s="12">
        <v>0.41584955783193323</v>
      </c>
    </row>
    <row r="81" spans="1:68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9">
        <v>4.3725886151744504</v>
      </c>
      <c r="BP81" s="19">
        <v>4.7781073381252668</v>
      </c>
    </row>
    <row r="82" spans="1:68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2">
        <v>5.5387820350791657</v>
      </c>
      <c r="BP82" s="12">
        <v>7.3421029333107271</v>
      </c>
    </row>
    <row r="83" spans="1:68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2">
        <v>4.8545067482996558</v>
      </c>
      <c r="BP83" s="12">
        <v>4.21825673394207</v>
      </c>
    </row>
    <row r="84" spans="1:68" s="2" customFormat="1" ht="10" x14ac:dyDescent="0.2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2">
        <v>10.08173257058796</v>
      </c>
      <c r="BP84" s="12">
        <v>10.08173257058796</v>
      </c>
    </row>
    <row r="85" spans="1:68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2">
        <v>-0.43198588042160679</v>
      </c>
      <c r="BP85" s="12">
        <v>-0.43198588042160679</v>
      </c>
    </row>
    <row r="86" spans="1:68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3">
        <v>6.2139657803306392</v>
      </c>
      <c r="BP86" s="13">
        <v>6.2139657803306392</v>
      </c>
    </row>
    <row r="87" spans="1:68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 t="e">
        <v>#DIV/0!</v>
      </c>
    </row>
    <row r="88" spans="1:68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2">
        <v>10.41688282561131</v>
      </c>
      <c r="BP88" s="12">
        <v>9.843309180087914</v>
      </c>
    </row>
    <row r="89" spans="1:68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2">
        <v>8.4126280331937409</v>
      </c>
      <c r="BP89" s="12">
        <v>11.558939579027964</v>
      </c>
    </row>
    <row r="90" spans="1:68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2">
        <v>2.1545735798849392</v>
      </c>
      <c r="BP90" s="12">
        <v>2.198475447082032</v>
      </c>
    </row>
    <row r="91" spans="1:68" s="2" customFormat="1" ht="20" x14ac:dyDescent="0.2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2">
        <v>2.5851920490884908</v>
      </c>
      <c r="BP91" s="12">
        <v>3.0250830312094905</v>
      </c>
    </row>
    <row r="92" spans="1:68" s="2" customFormat="1" ht="20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2">
        <v>6.1023558236494608</v>
      </c>
      <c r="BP92" s="12">
        <v>5.9538018426117105</v>
      </c>
    </row>
    <row r="93" spans="1:68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2">
        <v>1.8374962606137331</v>
      </c>
      <c r="BP93" s="12">
        <v>1.5576343145336153</v>
      </c>
    </row>
    <row r="94" spans="1:68" s="2" customFormat="1" ht="10" x14ac:dyDescent="0.2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3">
        <v>-2.3405737231105519</v>
      </c>
      <c r="BP94" s="13">
        <v>-1.4455025653588081</v>
      </c>
    </row>
    <row r="95" spans="1:68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2">
        <v>-2.9116643699467204E-3</v>
      </c>
      <c r="BP95" s="12">
        <v>0.79222636031583704</v>
      </c>
    </row>
    <row r="96" spans="1:68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2">
        <v>5.1141314338833581</v>
      </c>
      <c r="BP96" s="12">
        <v>6.0858325019992066</v>
      </c>
    </row>
    <row r="97" spans="1:68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2">
        <v>4.5162632950664516</v>
      </c>
      <c r="BP97" s="12">
        <v>4.5162632950664516</v>
      </c>
    </row>
    <row r="98" spans="1:68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2">
        <v>1.5637979045594648</v>
      </c>
      <c r="BP98" s="12">
        <v>1.3229418930433781</v>
      </c>
    </row>
    <row r="99" spans="1:68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2">
        <v>4.3725886151744504</v>
      </c>
      <c r="BP99" s="12">
        <v>4.7781073381252668</v>
      </c>
    </row>
    <row r="100" spans="1:68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</row>
    <row r="101" spans="1:68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9">
        <v>4.6537480870926657</v>
      </c>
      <c r="BP101" s="19">
        <v>5.2657838287918821</v>
      </c>
    </row>
    <row r="102" spans="1:68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</row>
    <row r="103" spans="1:68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2">
        <v>9.5790113349410575</v>
      </c>
      <c r="BP103" s="12">
        <v>10.376033740429463</v>
      </c>
    </row>
    <row r="104" spans="1:68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</row>
    <row r="105" spans="1:68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2">
        <v>4.1477944205443578</v>
      </c>
      <c r="BP105" s="12">
        <v>4.0847014671803237</v>
      </c>
    </row>
    <row r="106" spans="1:68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</row>
    <row r="107" spans="1:68" s="2" customFormat="1" ht="10" x14ac:dyDescent="0.2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2">
        <v>5.764234324966651</v>
      </c>
      <c r="BP107" s="12">
        <v>6.6888329128873778</v>
      </c>
    </row>
    <row r="108" spans="1:68" s="2" customFormat="1" ht="10" x14ac:dyDescent="0.2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3">
        <v>2.3698574373282781</v>
      </c>
      <c r="BP108" s="13">
        <v>2.3264402538694355</v>
      </c>
    </row>
    <row r="109" spans="1:68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</row>
    <row r="110" spans="1:68" ht="17.5" x14ac:dyDescent="0.35">
      <c r="A110" s="361"/>
      <c r="B110" s="286" t="s">
        <v>193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</row>
    <row r="111" spans="1:68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</row>
    <row r="112" spans="1:68" s="321" customFormat="1" ht="10.5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350">
        <v>4.623324541026534</v>
      </c>
      <c r="BP112" s="350">
        <v>4.5013642294537277</v>
      </c>
    </row>
    <row r="113" spans="1:68" s="321" customFormat="1" ht="10.5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</row>
    <row r="114" spans="1:68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320">
        <v>11.583345720739374</v>
      </c>
      <c r="BP114" s="320">
        <v>11.865813982037409</v>
      </c>
    </row>
    <row r="115" spans="1:68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326">
        <v>11.973486428949485</v>
      </c>
      <c r="BP115" s="326">
        <v>12.030813746547082</v>
      </c>
    </row>
    <row r="116" spans="1:68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326">
        <v>13.741231802984771</v>
      </c>
      <c r="BP116" s="326">
        <v>13.474572962986755</v>
      </c>
    </row>
    <row r="117" spans="1:68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326">
        <v>11.338465445656794</v>
      </c>
      <c r="BP117" s="326">
        <v>12.471690476238777</v>
      </c>
    </row>
    <row r="118" spans="1:68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326">
        <v>10.427025957780955</v>
      </c>
      <c r="BP118" s="326">
        <v>10.016404462600576</v>
      </c>
    </row>
    <row r="119" spans="1:68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326">
        <v>10.049775371577894</v>
      </c>
      <c r="BP119" s="326">
        <v>8.236633442589735</v>
      </c>
    </row>
    <row r="120" spans="1:68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326">
        <v>3.2784723539167544</v>
      </c>
      <c r="BP120" s="326">
        <v>2.2871164417565666</v>
      </c>
    </row>
    <row r="121" spans="1:68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326">
        <v>12.316610203200867</v>
      </c>
      <c r="BP121" s="326">
        <v>12.746305569424663</v>
      </c>
    </row>
    <row r="122" spans="1:68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326">
        <v>15.746216571168375</v>
      </c>
      <c r="BP122" s="326">
        <v>16.032313177986168</v>
      </c>
    </row>
    <row r="123" spans="1:68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326">
        <v>12.085244333937581</v>
      </c>
      <c r="BP123" s="326">
        <v>11.004443635613285</v>
      </c>
    </row>
    <row r="124" spans="1:68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326">
        <v>12.445143602454607</v>
      </c>
      <c r="BP124" s="326">
        <v>14.460112435169719</v>
      </c>
    </row>
    <row r="125" spans="1:68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326">
        <v>8.1724093548995853</v>
      </c>
      <c r="BP125" s="326">
        <v>10.449522096564138</v>
      </c>
    </row>
    <row r="126" spans="1:68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326">
        <v>6.4803065432149936</v>
      </c>
      <c r="BP126" s="326">
        <v>10.515149050079089</v>
      </c>
    </row>
    <row r="127" spans="1:68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326">
        <v>8.5974993856976027</v>
      </c>
      <c r="BP127" s="326">
        <v>10.433519134781719</v>
      </c>
    </row>
    <row r="128" spans="1:68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250">
        <v>4.8360760771325459</v>
      </c>
      <c r="BP128" s="250">
        <v>3.5227661001684822</v>
      </c>
    </row>
    <row r="129" spans="1:68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326">
        <v>5.2194452411625605</v>
      </c>
      <c r="BP129" s="326">
        <v>3.0218400813273547</v>
      </c>
    </row>
    <row r="130" spans="1:68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326">
        <v>3.6325867452345193</v>
      </c>
      <c r="BP130" s="326">
        <v>5.0981625682232163</v>
      </c>
    </row>
    <row r="131" spans="1:68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250">
        <v>2.7532641467070675</v>
      </c>
      <c r="BP131" s="250">
        <v>2.8064006268692481</v>
      </c>
    </row>
    <row r="132" spans="1:68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326">
        <v>2.9228266770918765</v>
      </c>
      <c r="BP132" s="326">
        <v>2.9526352814838646</v>
      </c>
    </row>
    <row r="133" spans="1:68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326">
        <v>5.7504587182246638</v>
      </c>
      <c r="BP133" s="326">
        <v>4.6752444194514595</v>
      </c>
    </row>
    <row r="134" spans="1:68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326">
        <v>2.7436098324590716</v>
      </c>
      <c r="BP134" s="326">
        <v>2.8384731043571492</v>
      </c>
    </row>
    <row r="135" spans="1:68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326">
        <v>8.9714796398885568</v>
      </c>
      <c r="BP135" s="326">
        <v>10.197032637371777</v>
      </c>
    </row>
    <row r="136" spans="1:68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326">
        <v>-2.2494460449033795</v>
      </c>
      <c r="BP136" s="326">
        <v>-2.8696372601874458</v>
      </c>
    </row>
    <row r="137" spans="1:68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326">
        <v>2.3188993865208545</v>
      </c>
      <c r="BP137" s="326">
        <v>2.1477336788124717</v>
      </c>
    </row>
    <row r="138" spans="1:68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326">
        <v>3.0108367672604572</v>
      </c>
      <c r="BP138" s="326">
        <v>3.1679331528561931</v>
      </c>
    </row>
    <row r="139" spans="1:68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326">
        <v>3.0481138469825311</v>
      </c>
      <c r="BP139" s="326">
        <v>2.5621860839796682</v>
      </c>
    </row>
    <row r="140" spans="1:68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326">
        <v>-5.0040040509986596</v>
      </c>
      <c r="BP140" s="326">
        <v>-4.824137929810604</v>
      </c>
    </row>
    <row r="141" spans="1:68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326">
        <v>2.9297699798413817</v>
      </c>
      <c r="BP141" s="326">
        <v>2.971134384399889</v>
      </c>
    </row>
    <row r="142" spans="1:68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326">
        <v>2.8285594297889958</v>
      </c>
      <c r="BP142" s="326">
        <v>2.8285594297889958</v>
      </c>
    </row>
    <row r="143" spans="1:68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326">
        <v>2.1576044373605754</v>
      </c>
      <c r="BP143" s="326">
        <v>2.2912061841800124</v>
      </c>
    </row>
    <row r="144" spans="1:68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326">
        <v>2.7734539932098272</v>
      </c>
      <c r="BP144" s="326">
        <v>2.636022301820546</v>
      </c>
    </row>
    <row r="145" spans="1:68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326">
        <v>-0.80395114912548138</v>
      </c>
      <c r="BP145" s="326">
        <v>0.50854883449351007</v>
      </c>
    </row>
    <row r="146" spans="1:68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326">
        <v>5.896064508003505</v>
      </c>
      <c r="BP146" s="326">
        <v>5.896064508003505</v>
      </c>
    </row>
    <row r="147" spans="1:68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250">
        <v>2.6384803252087181</v>
      </c>
      <c r="BP147" s="250">
        <v>2.4716277744398525</v>
      </c>
    </row>
    <row r="148" spans="1:68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326">
        <v>2.0451765381180707</v>
      </c>
      <c r="BP148" s="326">
        <v>2.0451765381180707</v>
      </c>
    </row>
    <row r="149" spans="1:68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326">
        <v>-4.1262445590416945</v>
      </c>
      <c r="BP149" s="326">
        <v>-9.0751483697996207</v>
      </c>
    </row>
    <row r="150" spans="1:68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326">
        <v>0</v>
      </c>
      <c r="BP150" s="326">
        <v>3.8139361645392853</v>
      </c>
    </row>
    <row r="151" spans="1:68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326">
        <v>17.035074469022078</v>
      </c>
      <c r="BP151" s="326">
        <v>8.6135641876295068</v>
      </c>
    </row>
    <row r="152" spans="1:68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250">
        <v>7.3458891642333697</v>
      </c>
      <c r="BP152" s="250">
        <v>7.0832322873035025</v>
      </c>
    </row>
    <row r="153" spans="1:68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326">
        <v>3.963088193117855</v>
      </c>
      <c r="BP153" s="326">
        <v>3.7697604514622611</v>
      </c>
    </row>
    <row r="154" spans="1:68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326">
        <v>4.3723557404519227</v>
      </c>
      <c r="BP154" s="326">
        <v>3.8338139154789417</v>
      </c>
    </row>
    <row r="155" spans="1:68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326">
        <v>-8.2596533524684475</v>
      </c>
      <c r="BP155" s="326">
        <v>-3.9713775664075115</v>
      </c>
    </row>
    <row r="156" spans="1:68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326">
        <v>21.104122213254797</v>
      </c>
      <c r="BP156" s="326">
        <v>21.104122213254797</v>
      </c>
    </row>
    <row r="157" spans="1:68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326">
        <v>8.3641473555339445</v>
      </c>
      <c r="BP157" s="326">
        <v>9.5886536606283954</v>
      </c>
    </row>
    <row r="158" spans="1:68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326">
        <v>13.541573178888598</v>
      </c>
      <c r="BP158" s="326">
        <v>13.623627819907583</v>
      </c>
    </row>
    <row r="159" spans="1:68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326">
        <v>-1.5711589757466982</v>
      </c>
      <c r="BP159" s="326">
        <v>5.5211780634564889E-2</v>
      </c>
    </row>
    <row r="160" spans="1:68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326">
        <v>7.0757515301284997</v>
      </c>
      <c r="BP160" s="326">
        <v>6.9067859035947663</v>
      </c>
    </row>
    <row r="161" spans="1:68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326">
        <v>6.4686552960756956</v>
      </c>
      <c r="BP161" s="326">
        <v>5.4069704783974259</v>
      </c>
    </row>
    <row r="162" spans="1:68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250">
        <v>6.022046354167145</v>
      </c>
      <c r="BP162" s="250">
        <v>6.4128733933320774</v>
      </c>
    </row>
    <row r="163" spans="1:68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326">
        <v>7.49920285553236</v>
      </c>
      <c r="BP163" s="326">
        <v>8.3801249530681474</v>
      </c>
    </row>
    <row r="164" spans="1:68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326">
        <v>5.1565908306876054</v>
      </c>
      <c r="BP164" s="326">
        <v>5.1565908306876054</v>
      </c>
    </row>
    <row r="165" spans="1:68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326">
        <v>0</v>
      </c>
      <c r="BP165" s="326">
        <v>0</v>
      </c>
    </row>
    <row r="166" spans="1:68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250">
        <v>-1.917896659427285</v>
      </c>
      <c r="BP166" s="250">
        <v>-2.3343121380685545</v>
      </c>
    </row>
    <row r="167" spans="1:68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326">
        <v>5.4380442692553004</v>
      </c>
      <c r="BP167" s="326">
        <v>4.9701302204621953</v>
      </c>
    </row>
    <row r="168" spans="1:68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326">
        <v>-4.2740655541353334</v>
      </c>
      <c r="BP168" s="326">
        <v>-4.8089385661170496</v>
      </c>
    </row>
    <row r="169" spans="1:68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326">
        <v>0.44239841377913081</v>
      </c>
      <c r="BP169" s="326">
        <v>0.47094324079213834</v>
      </c>
    </row>
    <row r="170" spans="1:68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250">
        <v>0.35423624049147406</v>
      </c>
      <c r="BP170" s="250">
        <v>1.5671063453515615</v>
      </c>
    </row>
    <row r="171" spans="1:68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250">
        <v>14.593436637980318</v>
      </c>
      <c r="BP171" s="250">
        <v>13.965680692070322</v>
      </c>
    </row>
    <row r="172" spans="1:68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326">
        <v>7.0559788665651979</v>
      </c>
      <c r="BP172" s="326">
        <v>4.6344020729063118</v>
      </c>
    </row>
    <row r="173" spans="1:68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326">
        <v>5.6566801182118382</v>
      </c>
      <c r="BP173" s="326">
        <v>5.6566801182118382</v>
      </c>
    </row>
    <row r="174" spans="1:68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326">
        <v>7.4176094868212203</v>
      </c>
      <c r="BP174" s="326">
        <v>7.253282711460372</v>
      </c>
    </row>
    <row r="175" spans="1:68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326">
        <v>4.835120114189067</v>
      </c>
      <c r="BP175" s="326">
        <v>4.7603728492122031</v>
      </c>
    </row>
    <row r="176" spans="1:68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326">
        <v>7.8251904131884515</v>
      </c>
      <c r="BP176" s="326">
        <v>6.149741869678067</v>
      </c>
    </row>
    <row r="177" spans="1:68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326">
        <v>99.330633773117171</v>
      </c>
      <c r="BP177" s="326">
        <v>107.30542528223833</v>
      </c>
    </row>
    <row r="178" spans="1:68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250">
        <v>3.1824000845574574</v>
      </c>
      <c r="BP178" s="250">
        <v>3.1824000845574574</v>
      </c>
    </row>
    <row r="179" spans="1:68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326">
        <v>0.92167846991637248</v>
      </c>
      <c r="BP179" s="326">
        <v>0.92167846991637248</v>
      </c>
    </row>
    <row r="180" spans="1:68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326">
        <v>3.3709446415748374</v>
      </c>
      <c r="BP180" s="326">
        <v>3.3709446415748374</v>
      </c>
    </row>
    <row r="181" spans="1:68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326">
        <v>3.3252566137714723</v>
      </c>
      <c r="BP181" s="326">
        <v>3.3252566137714723</v>
      </c>
    </row>
    <row r="182" spans="1:68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250">
        <v>6.5081608136019895</v>
      </c>
      <c r="BP182" s="250">
        <v>10.94739286706816</v>
      </c>
    </row>
    <row r="183" spans="1:68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326">
        <v>8.4431901279442059</v>
      </c>
      <c r="BP183" s="326">
        <v>9.864751305609559</v>
      </c>
    </row>
    <row r="184" spans="1:68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326">
        <v>4.9091742118851442</v>
      </c>
      <c r="BP184" s="326">
        <v>11.848989617881855</v>
      </c>
    </row>
    <row r="185" spans="1:68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250">
        <v>4.6961653018257437</v>
      </c>
      <c r="BP185" s="250">
        <v>4.6403870426776876</v>
      </c>
    </row>
    <row r="186" spans="1:68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326">
        <v>12.526651220878364</v>
      </c>
      <c r="BP186" s="326">
        <v>12.360905992359335</v>
      </c>
    </row>
    <row r="187" spans="1:68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326">
        <v>4.1384159949371906</v>
      </c>
      <c r="BP187" s="326">
        <v>3.8477580420838535</v>
      </c>
    </row>
    <row r="188" spans="1:68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326">
        <v>3.6805761299290509</v>
      </c>
      <c r="BP188" s="326">
        <v>3.6805761299290509</v>
      </c>
    </row>
    <row r="189" spans="1:68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326">
        <v>-0.43198588042160679</v>
      </c>
      <c r="BP189" s="326">
        <v>-0.43198588042160679</v>
      </c>
    </row>
    <row r="190" spans="1:68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330">
        <v>4.7352831024891202</v>
      </c>
      <c r="BP190" s="330">
        <v>4.7352831024891202</v>
      </c>
    </row>
    <row r="191" spans="1:68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</row>
    <row r="192" spans="1:68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</row>
    <row r="193" spans="1:68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342">
        <v>11.583345720739374</v>
      </c>
      <c r="BP193" s="342">
        <v>11.865813982037409</v>
      </c>
    </row>
    <row r="194" spans="1:68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326">
        <v>4.8360760771325459</v>
      </c>
      <c r="BP194" s="326">
        <v>3.5227661001684822</v>
      </c>
    </row>
    <row r="195" spans="1:68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326">
        <v>2.7532641467070675</v>
      </c>
      <c r="BP195" s="326">
        <v>2.8064006268692481</v>
      </c>
    </row>
    <row r="196" spans="1:68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326">
        <v>2.6384803252087181</v>
      </c>
      <c r="BP196" s="326">
        <v>2.4716277744398525</v>
      </c>
    </row>
    <row r="197" spans="1:68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326">
        <v>7.3458891642333697</v>
      </c>
      <c r="BP197" s="326">
        <v>7.0832322873035025</v>
      </c>
    </row>
    <row r="198" spans="1:68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326">
        <v>6.022046354167145</v>
      </c>
      <c r="BP198" s="326">
        <v>6.4128733933320774</v>
      </c>
    </row>
    <row r="199" spans="1:68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326">
        <v>-1.917896659427285</v>
      </c>
      <c r="BP199" s="326">
        <v>-2.3343121380685545</v>
      </c>
    </row>
    <row r="200" spans="1:68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326">
        <v>0.35423624049147406</v>
      </c>
      <c r="BP200" s="326">
        <v>1.5671063453515615</v>
      </c>
    </row>
    <row r="201" spans="1:68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326">
        <v>14.593436637980318</v>
      </c>
      <c r="BP201" s="326">
        <v>13.965680692070322</v>
      </c>
    </row>
    <row r="202" spans="1:68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326">
        <v>3.1824000845574574</v>
      </c>
      <c r="BP202" s="326">
        <v>3.1824000845574574</v>
      </c>
    </row>
    <row r="203" spans="1:68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326">
        <v>6.5081608136019895</v>
      </c>
      <c r="BP203" s="326">
        <v>10.94739286706816</v>
      </c>
    </row>
    <row r="204" spans="1:68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326">
        <v>4.6961653018257437</v>
      </c>
      <c r="BP204" s="326">
        <v>4.6403870426776876</v>
      </c>
    </row>
    <row r="205" spans="1:68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</row>
    <row r="206" spans="1:68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250">
        <v>4.623324541026534</v>
      </c>
      <c r="BP206" s="250">
        <v>4.5013642294537277</v>
      </c>
    </row>
    <row r="207" spans="1:68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</row>
    <row r="208" spans="1:68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326">
        <v>8.5295599610840185</v>
      </c>
      <c r="BP208" s="326">
        <v>8.1842574170924536</v>
      </c>
    </row>
    <row r="209" spans="1:68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</row>
    <row r="210" spans="1:68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326">
        <v>3.5166195642707692</v>
      </c>
      <c r="BP210" s="326">
        <v>3.5295173637157404</v>
      </c>
    </row>
    <row r="211" spans="1:68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</row>
    <row r="212" spans="1:68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326">
        <v>5.6984231108134935</v>
      </c>
      <c r="BP212" s="326">
        <v>5.3341924709140471</v>
      </c>
    </row>
    <row r="213" spans="1:68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330">
        <v>3.5152004084612969</v>
      </c>
      <c r="BP213" s="330">
        <v>3.6453911168510444</v>
      </c>
    </row>
    <row r="214" spans="1:68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</row>
    <row r="215" spans="1:68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</row>
    <row r="216" spans="1:68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</row>
    <row r="217" spans="1:68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295">
        <v>4.2286340560853972</v>
      </c>
      <c r="BP217" s="295">
        <v>4.0453668925368476</v>
      </c>
    </row>
    <row r="218" spans="1:68" s="157" customFormat="1" ht="10.5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</row>
    <row r="219" spans="1:68" s="157" customFormat="1" ht="10.5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56">
        <v>9.3946021512401217</v>
      </c>
      <c r="BP219" s="156">
        <v>7.9160084907593955</v>
      </c>
    </row>
    <row r="220" spans="1:68" s="157" customFormat="1" ht="10.5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61">
        <v>9.8111784104014674</v>
      </c>
      <c r="BP220" s="161">
        <v>8.3147013339925877</v>
      </c>
    </row>
    <row r="221" spans="1:68" s="157" customFormat="1" ht="10.5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61">
        <v>13.235987781274844</v>
      </c>
      <c r="BP221" s="161">
        <v>10.794230206630303</v>
      </c>
    </row>
    <row r="222" spans="1:68" s="157" customFormat="1" ht="10.5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61">
        <v>7.5895829098013365</v>
      </c>
      <c r="BP222" s="161">
        <v>5.7518136237404605</v>
      </c>
    </row>
    <row r="223" spans="1:68" s="157" customFormat="1" ht="10.5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61">
        <v>4.1936371630780798</v>
      </c>
      <c r="BP223" s="161">
        <v>9.0168637478712128</v>
      </c>
    </row>
    <row r="224" spans="1:68" s="157" customFormat="1" ht="10.5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61">
        <v>6.5448311674845883</v>
      </c>
      <c r="BP224" s="161">
        <v>6.3429486249746247</v>
      </c>
    </row>
    <row r="225" spans="1:68" s="157" customFormat="1" ht="10.5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61">
        <v>-0.54158330630413332</v>
      </c>
      <c r="BP225" s="161">
        <v>-5.3843933700343172</v>
      </c>
    </row>
    <row r="226" spans="1:68" s="157" customFormat="1" ht="10.5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61">
        <v>4.4284545100469614</v>
      </c>
      <c r="BP226" s="161">
        <v>4.4829489385789714</v>
      </c>
    </row>
    <row r="227" spans="1:68" s="157" customFormat="1" ht="10.5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61">
        <v>19.721081944061368</v>
      </c>
      <c r="BP227" s="161">
        <v>17.186090536222423</v>
      </c>
    </row>
    <row r="228" spans="1:68" s="157" customFormat="1" ht="21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61">
        <v>9.1162591308830372</v>
      </c>
      <c r="BP228" s="161">
        <v>9.62955692954597</v>
      </c>
    </row>
    <row r="229" spans="1:68" s="157" customFormat="1" ht="10.5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61">
        <v>9.3634875653602307</v>
      </c>
      <c r="BP229" s="161">
        <v>10.6530180138448</v>
      </c>
    </row>
    <row r="230" spans="1:68" s="157" customFormat="1" ht="10.5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61">
        <v>5.6731409589830832</v>
      </c>
      <c r="BP230" s="161">
        <v>4.3838208794011706</v>
      </c>
    </row>
    <row r="231" spans="1:68" s="157" customFormat="1" ht="10.5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61">
        <v>5.4880292304684986</v>
      </c>
      <c r="BP231" s="161">
        <v>3.8941164023135855</v>
      </c>
    </row>
    <row r="232" spans="1:68" s="157" customFormat="1" ht="10.5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61">
        <v>5.7996993430756447</v>
      </c>
      <c r="BP232" s="161">
        <v>4.7176659760083766</v>
      </c>
    </row>
    <row r="233" spans="1:68" s="157" customFormat="1" ht="10.5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55">
        <v>7.4084146433198725</v>
      </c>
      <c r="BP233" s="155">
        <v>7.7987267109116232</v>
      </c>
    </row>
    <row r="234" spans="1:68" s="157" customFormat="1" ht="10.5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61">
        <v>8.6634633247119126</v>
      </c>
      <c r="BP234" s="161">
        <v>8.1997688322510243</v>
      </c>
    </row>
    <row r="235" spans="1:68" s="157" customFormat="1" ht="10.5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61">
        <v>3.5580815445986644</v>
      </c>
      <c r="BP235" s="161">
        <v>6.5498757176638946</v>
      </c>
    </row>
    <row r="236" spans="1:68" s="299" customFormat="1" ht="10.5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55">
        <v>1.0692925240363138E-2</v>
      </c>
      <c r="BP236" s="155">
        <v>0.64605929209815827</v>
      </c>
    </row>
    <row r="237" spans="1:68" s="157" customFormat="1" ht="10.5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61">
        <v>1.154602403325697</v>
      </c>
      <c r="BP237" s="161">
        <v>2.1003158621099658</v>
      </c>
    </row>
    <row r="238" spans="1:68" s="157" customFormat="1" ht="10.5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61">
        <v>-1.9148766051049364</v>
      </c>
      <c r="BP238" s="161">
        <v>-0.96030886727788811</v>
      </c>
    </row>
    <row r="239" spans="1:68" s="157" customFormat="1" ht="10.5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61">
        <v>1.2314252784046005</v>
      </c>
      <c r="BP239" s="161">
        <v>2.1760422975179097</v>
      </c>
    </row>
    <row r="240" spans="1:68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61">
        <v>1.2023876412649201</v>
      </c>
      <c r="BP240" s="161">
        <v>1.7548376650913298</v>
      </c>
    </row>
    <row r="241" spans="1:68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61">
        <v>-0.11375729580068139</v>
      </c>
      <c r="BP241" s="161">
        <v>4.0444716144652659</v>
      </c>
    </row>
    <row r="242" spans="1:68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61">
        <v>2.3031217553476324</v>
      </c>
      <c r="BP242" s="161">
        <v>1.1361390798795128</v>
      </c>
    </row>
    <row r="243" spans="1:68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61">
        <v>2.8173596752064611</v>
      </c>
      <c r="BP243" s="161">
        <v>5.3131780041796333</v>
      </c>
    </row>
    <row r="244" spans="1:68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61">
        <v>2.8840841310579179</v>
      </c>
      <c r="BP244" s="161">
        <v>7.7646691536159551E-2</v>
      </c>
    </row>
    <row r="245" spans="1:68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78">
        <v>-1.6400294546914012</v>
      </c>
      <c r="BP245" s="178">
        <v>-1.4194328929478672</v>
      </c>
    </row>
    <row r="246" spans="1:68" s="157" customFormat="1" ht="10.5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61">
        <v>1.6420309303171905</v>
      </c>
      <c r="BP246" s="161">
        <v>2.6520155202269393</v>
      </c>
    </row>
    <row r="247" spans="1:68" s="157" customFormat="1" ht="10.5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61">
        <v>-0.91565667295685671</v>
      </c>
      <c r="BP247" s="161">
        <v>-0.91565667295685671</v>
      </c>
    </row>
    <row r="248" spans="1:68" s="157" customFormat="1" ht="10.5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61">
        <v>-2.4023829665668046</v>
      </c>
      <c r="BP248" s="161">
        <v>-2.4043634652942245</v>
      </c>
    </row>
    <row r="249" spans="1:68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61">
        <v>2.9481133760677096</v>
      </c>
      <c r="BP249" s="161">
        <v>2.939402076331703</v>
      </c>
    </row>
    <row r="250" spans="1:68" s="157" customFormat="1" ht="10.5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61">
        <v>-11.93947469436408</v>
      </c>
      <c r="BP250" s="161">
        <v>-11.93947469436408</v>
      </c>
    </row>
    <row r="251" spans="1:68" s="157" customFormat="1" ht="10.5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61">
        <v>0</v>
      </c>
      <c r="BP251" s="161">
        <v>0</v>
      </c>
    </row>
    <row r="252" spans="1:68" s="157" customFormat="1" ht="10.5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55">
        <v>3.0259739614517258</v>
      </c>
      <c r="BP252" s="155">
        <v>3.1564110749553862</v>
      </c>
    </row>
    <row r="253" spans="1:68" s="157" customFormat="1" ht="10.5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61">
        <v>2.1121946702117356</v>
      </c>
      <c r="BP253" s="161">
        <v>2.1121946702117356</v>
      </c>
    </row>
    <row r="254" spans="1:68" s="157" customFormat="1" ht="10.5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61">
        <v>6.7952380533836418</v>
      </c>
      <c r="BP254" s="161">
        <v>4.1345048773157913</v>
      </c>
    </row>
    <row r="255" spans="1:68" s="157" customFormat="1" ht="10.5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61">
        <v>0.45742141128239666</v>
      </c>
      <c r="BP255" s="161">
        <v>1.0142956855384995</v>
      </c>
    </row>
    <row r="256" spans="1:68" s="157" customFormat="1" ht="10.5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61">
        <v>7.7032114627593842</v>
      </c>
      <c r="BP256" s="161">
        <v>8.6515839889056849</v>
      </c>
    </row>
    <row r="257" spans="1:68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55">
        <v>8.0198444796762942</v>
      </c>
      <c r="BP257" s="155">
        <v>7.202123228165064</v>
      </c>
    </row>
    <row r="258" spans="1:68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61">
        <v>4.5905346355547039</v>
      </c>
      <c r="BP258" s="161">
        <v>3.4708317462400373</v>
      </c>
    </row>
    <row r="259" spans="1:68" s="157" customFormat="1" ht="10.5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61">
        <v>4.7778356172763097</v>
      </c>
      <c r="BP259" s="161">
        <v>3.6755650644747675</v>
      </c>
    </row>
    <row r="260" spans="1:68" s="157" customFormat="1" ht="10.5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61">
        <v>1.7105027881737982</v>
      </c>
      <c r="BP260" s="161">
        <v>-0.52818419841047159</v>
      </c>
    </row>
    <row r="261" spans="1:68" s="157" customFormat="1" ht="10.5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61">
        <v>0</v>
      </c>
      <c r="BP261" s="161">
        <v>0</v>
      </c>
    </row>
    <row r="262" spans="1:68" s="157" customFormat="1" ht="10.5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61">
        <v>6.5220106081363696</v>
      </c>
      <c r="BP262" s="161">
        <v>4.6513064547186787</v>
      </c>
    </row>
    <row r="263" spans="1:68" s="157" customFormat="1" ht="31.5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61">
        <v>8.4279064016060232</v>
      </c>
      <c r="BP263" s="161">
        <v>8.679488956389946</v>
      </c>
    </row>
    <row r="264" spans="1:68" s="157" customFormat="1" ht="10.5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78">
        <v>4.6442741171076136</v>
      </c>
      <c r="BP264" s="178">
        <v>1.3451580262591847</v>
      </c>
    </row>
    <row r="265" spans="1:68" s="157" customFormat="1" ht="10.5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61">
        <v>4.2271548617884207</v>
      </c>
      <c r="BP265" s="161">
        <v>2.9406392388626585</v>
      </c>
    </row>
    <row r="266" spans="1:68" s="157" customFormat="1" ht="10.5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61">
        <v>12.786035184087254</v>
      </c>
      <c r="BP266" s="161">
        <v>12.328880202668984</v>
      </c>
    </row>
    <row r="267" spans="1:68" s="157" customFormat="1" ht="10.5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55">
        <v>3.1250920886595708</v>
      </c>
      <c r="BP267" s="155">
        <v>3.1473131071707314</v>
      </c>
    </row>
    <row r="268" spans="1:68" s="157" customFormat="1" ht="10.5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61">
        <v>7.0410903770081461</v>
      </c>
      <c r="BP268" s="161">
        <v>7.0967670107124405</v>
      </c>
    </row>
    <row r="269" spans="1:68" s="157" customFormat="1" ht="10.5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61">
        <v>0</v>
      </c>
      <c r="BP269" s="161">
        <v>0</v>
      </c>
    </row>
    <row r="270" spans="1:68" s="157" customFormat="1" ht="10.5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</row>
    <row r="271" spans="1:68" s="157" customFormat="1" ht="10.5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55">
        <v>-3.7708176117310757</v>
      </c>
      <c r="BP271" s="155">
        <v>-3.3791214443615729</v>
      </c>
    </row>
    <row r="272" spans="1:68" s="157" customFormat="1" ht="10.5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61">
        <v>6.9339326975333933</v>
      </c>
      <c r="BP272" s="161">
        <v>8.5092882284459819</v>
      </c>
    </row>
    <row r="273" spans="1:68" s="157" customFormat="1" ht="10.5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61">
        <v>-8.0061318958646268</v>
      </c>
      <c r="BP273" s="161">
        <v>-7.9261725215785077</v>
      </c>
    </row>
    <row r="274" spans="1:68" s="157" customFormat="1" ht="10.5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61">
        <v>0.1324186296064056</v>
      </c>
      <c r="BP274" s="161">
        <v>0.13391611043608975</v>
      </c>
    </row>
    <row r="275" spans="1:68" s="157" customFormat="1" ht="10.5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55">
        <v>1.5125583344802038</v>
      </c>
      <c r="BP275" s="155">
        <v>1.4163387775476934</v>
      </c>
    </row>
    <row r="276" spans="1:68" s="157" customFormat="1" ht="10.5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55">
        <v>3.9841502133858313</v>
      </c>
      <c r="BP276" s="155">
        <v>3.5863398534069972</v>
      </c>
    </row>
    <row r="277" spans="1:68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61">
        <v>-7.0003508933077114</v>
      </c>
      <c r="BP277" s="161">
        <v>-6.8988799171971635</v>
      </c>
    </row>
    <row r="278" spans="1:68" s="157" customFormat="1" ht="10.5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61">
        <v>21.65403764223035</v>
      </c>
      <c r="BP278" s="161">
        <v>21.65403764223035</v>
      </c>
    </row>
    <row r="279" spans="1:68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61">
        <v>7.1233687971590314</v>
      </c>
      <c r="BP279" s="161">
        <v>5.5617153571095912</v>
      </c>
    </row>
    <row r="280" spans="1:68" s="157" customFormat="1" ht="10.5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61">
        <v>4.946249190944215</v>
      </c>
      <c r="BP280" s="161">
        <v>4.8995400368591504</v>
      </c>
    </row>
    <row r="281" spans="1:68" s="157" customFormat="1" ht="10.5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61">
        <v>12.594252734432757</v>
      </c>
      <c r="BP281" s="161">
        <v>11.506958172584532</v>
      </c>
    </row>
    <row r="282" spans="1:68" s="157" customFormat="1" ht="10.5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61">
        <v>6.4581294844754211</v>
      </c>
      <c r="BP282" s="161">
        <v>6.4581294844754211</v>
      </c>
    </row>
    <row r="283" spans="1:68" s="299" customFormat="1" ht="10.5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55">
        <v>4.1497575388440566</v>
      </c>
      <c r="BP283" s="155">
        <v>4.1497575388440566</v>
      </c>
    </row>
    <row r="284" spans="1:68" s="157" customFormat="1" ht="10.5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61">
        <v>0.81644846846128871</v>
      </c>
      <c r="BP284" s="161">
        <v>0.81644846846128871</v>
      </c>
    </row>
    <row r="285" spans="1:68" s="157" customFormat="1" ht="10.5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61">
        <v>5.7236179573812507</v>
      </c>
      <c r="BP285" s="161">
        <v>5.7236179573812507</v>
      </c>
    </row>
    <row r="286" spans="1:68" s="157" customFormat="1" ht="10.5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61">
        <v>3.3252566137714723</v>
      </c>
      <c r="BP286" s="161">
        <v>3.3252566137714723</v>
      </c>
    </row>
    <row r="287" spans="1:68" s="157" customFormat="1" ht="10.5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302">
        <v>5.6118373846676803</v>
      </c>
      <c r="BP287" s="302">
        <v>5.0829529854522946</v>
      </c>
    </row>
    <row r="288" spans="1:68" s="157" customFormat="1" ht="10.5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61">
        <v>4.5938923567111516</v>
      </c>
      <c r="BP288" s="161">
        <v>3.912958867224404</v>
      </c>
    </row>
    <row r="289" spans="1:69" s="157" customFormat="1" ht="10.5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61">
        <v>9.0207956906181579</v>
      </c>
      <c r="BP289" s="161">
        <v>9.0207956906181579</v>
      </c>
    </row>
    <row r="290" spans="1:69" s="157" customFormat="1" ht="10.5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55">
        <v>8.5340001325725297</v>
      </c>
      <c r="BP290" s="155">
        <v>7.9741073569073961</v>
      </c>
    </row>
    <row r="291" spans="1:69" s="157" customFormat="1" ht="10.5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61">
        <v>10.225111882120103</v>
      </c>
      <c r="BP291" s="161">
        <v>8.0311610845267012</v>
      </c>
    </row>
    <row r="292" spans="1:69" s="157" customFormat="1" ht="10.5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61">
        <v>3.5390837860365565</v>
      </c>
      <c r="BP292" s="161">
        <v>3.6564684820383064</v>
      </c>
    </row>
    <row r="293" spans="1:69" s="157" customFormat="1" ht="10.5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61">
        <v>31.554226573273809</v>
      </c>
      <c r="BP293" s="161">
        <v>31.554226573273809</v>
      </c>
    </row>
    <row r="294" spans="1:69" s="157" customFormat="1" ht="10.5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61">
        <v>-0.43198588042160679</v>
      </c>
      <c r="BP294" s="161">
        <v>-0.43198588042160679</v>
      </c>
    </row>
    <row r="295" spans="1:69" s="157" customFormat="1" ht="10.5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61">
        <v>5.1007281141418588</v>
      </c>
      <c r="BP295" s="161">
        <v>5.1007281141418588</v>
      </c>
    </row>
    <row r="296" spans="1:69" s="157" customFormat="1" ht="10.5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</row>
    <row r="297" spans="1:69" s="157" customFormat="1" ht="10.5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214"/>
    </row>
    <row r="298" spans="1:69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94">
        <v>9.3946021512401217</v>
      </c>
      <c r="BP298" s="194">
        <v>7.9160084907593955</v>
      </c>
    </row>
    <row r="299" spans="1:69" s="157" customFormat="1" ht="10.5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61">
        <v>7.4084146433198725</v>
      </c>
      <c r="BP299" s="161">
        <v>7.7987267109116232</v>
      </c>
    </row>
    <row r="300" spans="1:69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61">
        <v>1.0692925240363138E-2</v>
      </c>
      <c r="BP300" s="161">
        <v>0.64605929209815827</v>
      </c>
    </row>
    <row r="301" spans="1:69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61">
        <v>3.0259739614517258</v>
      </c>
      <c r="BP301" s="161">
        <v>3.1564110749553862</v>
      </c>
    </row>
    <row r="302" spans="1:69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61">
        <v>8.0198444796762942</v>
      </c>
      <c r="BP302" s="161">
        <v>7.202123228165064</v>
      </c>
    </row>
    <row r="303" spans="1:69" s="157" customFormat="1" ht="10.5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61">
        <v>3.1250920886595708</v>
      </c>
      <c r="BP303" s="161">
        <v>3.1473131071707314</v>
      </c>
    </row>
    <row r="304" spans="1:69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61">
        <v>-3.7708176117310757</v>
      </c>
      <c r="BP304" s="161">
        <v>-3.3791214443615729</v>
      </c>
      <c r="BQ304" s="157">
        <v>1</v>
      </c>
    </row>
    <row r="305" spans="1:68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61">
        <v>1.5125583344802038</v>
      </c>
      <c r="BP305" s="161">
        <v>1.4163387775476934</v>
      </c>
    </row>
    <row r="306" spans="1:68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61">
        <v>3.9841502133858313</v>
      </c>
      <c r="BP306" s="161">
        <v>3.5863398534069972</v>
      </c>
    </row>
    <row r="307" spans="1:68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61">
        <v>4.1497575388440566</v>
      </c>
      <c r="BP307" s="161">
        <v>4.1497575388440566</v>
      </c>
    </row>
    <row r="308" spans="1:68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61">
        <v>5.6118373846676803</v>
      </c>
      <c r="BP308" s="161">
        <v>5.0829529854522946</v>
      </c>
    </row>
    <row r="309" spans="1:68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61">
        <v>8.5340001325725297</v>
      </c>
      <c r="BP309" s="161">
        <v>7.9741073569073961</v>
      </c>
    </row>
    <row r="310" spans="1:68" s="157" customFormat="1" ht="10.5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</row>
    <row r="311" spans="1:68" s="299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55">
        <v>4.2286340560853972</v>
      </c>
      <c r="BP311" s="155">
        <v>4.0453668925368476</v>
      </c>
    </row>
    <row r="312" spans="1:68" s="157" customFormat="1" ht="10.5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</row>
    <row r="313" spans="1:68" s="157" customFormat="1" ht="10.5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61">
        <v>8.6634633247119126</v>
      </c>
      <c r="BP313" s="161">
        <v>8.1997688322510243</v>
      </c>
    </row>
    <row r="314" spans="1:68" s="157" customFormat="1" ht="10.5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</row>
    <row r="315" spans="1:68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61">
        <v>5.0131722873330915</v>
      </c>
      <c r="BP315" s="161">
        <v>4.7571084186050996</v>
      </c>
    </row>
    <row r="316" spans="1:68" s="157" customFormat="1" ht="10.5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</row>
    <row r="317" spans="1:68" s="157" customFormat="1" ht="10.5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61">
        <v>4.9655886351273892</v>
      </c>
      <c r="BP317" s="161">
        <v>4.6876204911297208</v>
      </c>
    </row>
    <row r="318" spans="1:68" s="157" customFormat="1" ht="10.5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78">
        <v>3.0836292177842068</v>
      </c>
      <c r="BP318" s="178">
        <v>3.0673656062960077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Wilhelmina Nangobe</cp:lastModifiedBy>
  <cp:lastPrinted>2022-06-07T07:51:50Z</cp:lastPrinted>
  <dcterms:created xsi:type="dcterms:W3CDTF">2018-11-13T07:40:26Z</dcterms:created>
  <dcterms:modified xsi:type="dcterms:W3CDTF">2023-08-24T09:10:26Z</dcterms:modified>
</cp:coreProperties>
</file>