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"/>
    </mc:Choice>
  </mc:AlternateContent>
  <xr:revisionPtr revIDLastSave="0" documentId="8_{DA60F57D-00AF-466B-91E3-B7043B691139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99" i="3" l="1"/>
  <c r="BS300" i="3"/>
  <c r="BS301" i="3"/>
  <c r="BS302" i="3"/>
  <c r="BS303" i="3"/>
  <c r="BS305" i="3"/>
  <c r="BS306" i="3"/>
  <c r="BS307" i="3"/>
  <c r="BS308" i="3"/>
  <c r="BQ318" i="3"/>
  <c r="BQ317" i="3"/>
  <c r="BQ315" i="3"/>
  <c r="BQ313" i="3"/>
  <c r="BQ311" i="3"/>
  <c r="BQ309" i="3"/>
  <c r="BS309" i="3" s="1"/>
  <c r="BQ308" i="3"/>
  <c r="BQ307" i="3"/>
  <c r="BQ306" i="3"/>
  <c r="BQ305" i="3"/>
  <c r="BQ304" i="3"/>
  <c r="BS304" i="3" s="1"/>
  <c r="BQ303" i="3"/>
  <c r="BQ302" i="3"/>
  <c r="BQ301" i="3"/>
  <c r="BQ300" i="3"/>
  <c r="BQ299" i="3"/>
  <c r="BQ298" i="3"/>
  <c r="BS298" i="3" s="1"/>
  <c r="BQ295" i="3"/>
  <c r="BQ294" i="3"/>
  <c r="BQ293" i="3"/>
  <c r="BQ292" i="3"/>
  <c r="BQ291" i="3"/>
  <c r="BQ290" i="3"/>
  <c r="BQ289" i="3"/>
  <c r="BQ288" i="3"/>
  <c r="BQ287" i="3"/>
  <c r="BQ286" i="3"/>
  <c r="BQ285" i="3"/>
  <c r="BQ284" i="3"/>
  <c r="BQ283" i="3"/>
  <c r="BQ282" i="3"/>
  <c r="BQ281" i="3"/>
  <c r="BQ280" i="3"/>
  <c r="BQ279" i="3"/>
  <c r="BQ278" i="3"/>
  <c r="BQ277" i="3"/>
  <c r="BQ276" i="3"/>
  <c r="BQ275" i="3"/>
  <c r="BQ274" i="3"/>
  <c r="BQ273" i="3"/>
  <c r="BQ272" i="3"/>
  <c r="BQ271" i="3"/>
  <c r="BQ270" i="3"/>
  <c r="BQ269" i="3"/>
  <c r="BQ268" i="3"/>
  <c r="BQ267" i="3"/>
  <c r="BQ266" i="3"/>
  <c r="BQ265" i="3"/>
  <c r="BQ264" i="3"/>
  <c r="BQ263" i="3"/>
  <c r="BQ262" i="3"/>
  <c r="BQ261" i="3"/>
  <c r="BQ260" i="3"/>
  <c r="BQ259" i="3"/>
  <c r="BQ258" i="3"/>
  <c r="BQ257" i="3"/>
  <c r="BQ256" i="3"/>
  <c r="BQ255" i="3"/>
  <c r="BQ254" i="3"/>
  <c r="BQ253" i="3"/>
  <c r="BQ252" i="3"/>
  <c r="BQ251" i="3"/>
  <c r="BQ250" i="3"/>
  <c r="BQ249" i="3"/>
  <c r="BQ248" i="3"/>
  <c r="BQ247" i="3"/>
  <c r="BQ246" i="3"/>
  <c r="BQ245" i="3"/>
  <c r="BQ244" i="3"/>
  <c r="BQ243" i="3"/>
  <c r="BQ242" i="3"/>
  <c r="BQ241" i="3"/>
  <c r="BQ240" i="3"/>
  <c r="BQ239" i="3"/>
  <c r="BQ238" i="3"/>
  <c r="BQ237" i="3"/>
  <c r="BQ236" i="3"/>
  <c r="BQ235" i="3"/>
  <c r="BQ234" i="3"/>
  <c r="BQ233" i="3"/>
  <c r="BQ232" i="3"/>
  <c r="BQ231" i="3"/>
  <c r="BQ230" i="3"/>
  <c r="BQ229" i="3"/>
  <c r="BQ228" i="3"/>
  <c r="BQ227" i="3"/>
  <c r="BQ226" i="3"/>
  <c r="BQ225" i="3"/>
  <c r="BQ224" i="3"/>
  <c r="BQ223" i="3"/>
  <c r="BQ222" i="3"/>
  <c r="BQ221" i="3"/>
  <c r="BQ220" i="3"/>
  <c r="BQ219" i="3"/>
  <c r="BQ217" i="3"/>
  <c r="BQ218" i="2"/>
  <c r="BQ220" i="2"/>
  <c r="BQ221" i="2"/>
  <c r="BQ222" i="2"/>
  <c r="BQ223" i="2"/>
  <c r="BQ224" i="2"/>
  <c r="BQ225" i="2"/>
  <c r="BQ226" i="2"/>
  <c r="BQ227" i="2"/>
  <c r="BQ228" i="2"/>
  <c r="BQ229" i="2"/>
  <c r="BQ230" i="2"/>
  <c r="BQ231" i="2"/>
  <c r="BQ232" i="2"/>
  <c r="BQ233" i="2"/>
  <c r="BQ234" i="2"/>
  <c r="BQ235" i="2"/>
  <c r="BQ236" i="2"/>
  <c r="BQ237" i="2"/>
  <c r="BQ238" i="2"/>
  <c r="BQ239" i="2"/>
  <c r="BQ240" i="2"/>
  <c r="BQ241" i="2"/>
  <c r="BQ242" i="2"/>
  <c r="BQ243" i="2"/>
  <c r="BQ244" i="2"/>
  <c r="BQ245" i="2"/>
  <c r="BQ246" i="2"/>
  <c r="BQ247" i="2"/>
  <c r="BQ248" i="2"/>
  <c r="BQ249" i="2"/>
  <c r="BQ250" i="2"/>
  <c r="BQ251" i="2"/>
  <c r="BQ252" i="2"/>
  <c r="BQ253" i="2"/>
  <c r="BQ254" i="2"/>
  <c r="BQ255" i="2"/>
  <c r="BQ256" i="2"/>
  <c r="BQ257" i="2"/>
  <c r="BQ258" i="2"/>
  <c r="BQ259" i="2"/>
  <c r="BQ260" i="2"/>
  <c r="BQ261" i="2"/>
  <c r="BQ262" i="2"/>
  <c r="BQ263" i="2"/>
  <c r="BQ264" i="2"/>
  <c r="BQ265" i="2"/>
  <c r="BQ266" i="2"/>
  <c r="BQ267" i="2"/>
  <c r="BQ268" i="2"/>
  <c r="BQ269" i="2"/>
  <c r="BQ270" i="2"/>
  <c r="BQ271" i="2"/>
  <c r="BQ272" i="2"/>
  <c r="BQ273" i="2"/>
  <c r="BQ274" i="2"/>
  <c r="BQ275" i="2"/>
  <c r="BQ276" i="2"/>
  <c r="BQ277" i="2"/>
  <c r="BQ278" i="2"/>
  <c r="BQ279" i="2"/>
  <c r="BQ280" i="2"/>
  <c r="BQ281" i="2"/>
  <c r="BQ282" i="2"/>
  <c r="BQ283" i="2"/>
  <c r="BQ284" i="2"/>
  <c r="BQ285" i="2"/>
  <c r="BQ286" i="2"/>
  <c r="BQ287" i="2"/>
  <c r="BQ288" i="2"/>
  <c r="BQ289" i="2"/>
  <c r="BQ290" i="2"/>
  <c r="BQ291" i="2"/>
  <c r="BQ292" i="2"/>
  <c r="BQ293" i="2"/>
  <c r="BQ294" i="2"/>
  <c r="BQ295" i="2"/>
  <c r="BQ296" i="2"/>
  <c r="BQ299" i="2"/>
  <c r="BQ300" i="2"/>
  <c r="BQ301" i="2"/>
  <c r="BQ302" i="2"/>
  <c r="BQ303" i="2"/>
  <c r="BQ304" i="2"/>
  <c r="BQ305" i="2"/>
  <c r="BQ306" i="2"/>
  <c r="BQ307" i="2"/>
  <c r="BQ308" i="2"/>
  <c r="BQ309" i="2"/>
  <c r="BQ310" i="2"/>
  <c r="BQ312" i="2"/>
  <c r="BQ314" i="2"/>
  <c r="BQ316" i="2"/>
  <c r="BQ318" i="2"/>
  <c r="BQ319" i="2"/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<sst xmlns="http://schemas.openxmlformats.org/spreadsheetml/2006/main" count="1571" uniqueCount="199">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</sst>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7" fontId="33" fillId="0" borderId="9" xfId="0" applyNumberFormat="1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workbookViewId="0">
      <selection activeCell="M66" sqref="M66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4" t="s">
        <v>182</v>
      </c>
      <c r="D3" s="384"/>
      <c r="E3" s="384"/>
      <c r="F3" s="386" t="s">
        <v>181</v>
      </c>
      <c r="G3" s="386"/>
      <c r="H3" s="386"/>
      <c r="I3" s="385" t="s">
        <v>183</v>
      </c>
      <c r="J3" s="385"/>
      <c r="K3" s="385"/>
    </row>
    <row r="4" spans="1:11" s="151" customFormat="1" ht="15" customHeight="1" x14ac:dyDescent="0.3">
      <c r="A4" s="387" t="s">
        <v>159</v>
      </c>
      <c r="B4" s="388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hidden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hidden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hidden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hidden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hidden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hidden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hidden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hidden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hidden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hidden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hidden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hidden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hidden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hidden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hidden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hidden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hidden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hidden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hidden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hidden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hidden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hidden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hidden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hidden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hidden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hidden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139" t="s">
        <v>167</v>
      </c>
      <c r="C73" s="375">
        <v>161.59072901922625</v>
      </c>
      <c r="D73" s="376">
        <v>0.2323338562088253</v>
      </c>
      <c r="E73" s="374">
        <v>4.6537480870926657</v>
      </c>
      <c r="F73" s="376">
        <v>160.00040172475138</v>
      </c>
      <c r="G73" s="376">
        <v>0.35883546894750395</v>
      </c>
      <c r="H73" s="376">
        <v>4.623324541026534</v>
      </c>
      <c r="I73" s="374">
        <v>171.59830351749571</v>
      </c>
      <c r="J73" s="376">
        <v>0.17754526964466777</v>
      </c>
      <c r="K73" s="376">
        <v>4.2286340560853972</v>
      </c>
    </row>
    <row r="74" spans="1:11" x14ac:dyDescent="0.3">
      <c r="B74" s="139" t="s">
        <v>168</v>
      </c>
      <c r="C74" s="375">
        <v>163.14911464512176</v>
      </c>
      <c r="D74" s="376">
        <v>0.96440286850250345</v>
      </c>
      <c r="E74" s="374">
        <v>5.2657838287918821</v>
      </c>
      <c r="F74" s="376">
        <v>160.04995921450652</v>
      </c>
      <c r="G74" s="376">
        <v>3.0973353329684983E-2</v>
      </c>
      <c r="H74" s="376">
        <v>4.5013642294537277</v>
      </c>
      <c r="I74" s="374">
        <v>171.94896948453123</v>
      </c>
      <c r="J74" s="376">
        <v>0.20435281692616059</v>
      </c>
      <c r="K74" s="376">
        <v>4.0453668925368476</v>
      </c>
    </row>
    <row r="75" spans="1:11" x14ac:dyDescent="0.3">
      <c r="B75" s="380" t="s">
        <v>169</v>
      </c>
      <c r="C75" s="381">
        <v>164.60468832558763</v>
      </c>
      <c r="D75" s="382">
        <v>0.89217381512121108</v>
      </c>
      <c r="E75" s="383">
        <v>6.0552279032632015</v>
      </c>
      <c r="F75" s="382">
        <v>161.27852134580559</v>
      </c>
      <c r="G75" s="382">
        <v>0.76761164909295854</v>
      </c>
      <c r="H75" s="382">
        <v>5.1698341712012734</v>
      </c>
      <c r="I75" s="383">
        <v>173.10232634979829</v>
      </c>
      <c r="J75" s="382">
        <v>0.67075532277081606</v>
      </c>
      <c r="K75" s="382">
        <v>4.5757789689125872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18"/>
  <sheetViews>
    <sheetView tabSelected="1" zoomScale="99" zoomScaleNormal="99" workbookViewId="0">
      <pane xSplit="2" ySplit="4" topLeftCell="BB24" activePane="bottomRight" state="frozen"/>
      <selection activeCell="BY25" sqref="BY25"/>
      <selection pane="topRight" activeCell="BY25" sqref="BY25"/>
      <selection pane="bottomLeft" activeCell="BY25" sqref="BY25"/>
      <selection pane="bottomRight" activeCell="BB1" sqref="BB1:BC104857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5" width="0" style="1" hidden="1" customWidth="1"/>
    <col min="56" max="56" width="8.296875" style="1" hidden="1" customWidth="1"/>
    <col min="57" max="69" width="8.296875" style="1" customWidth="1"/>
    <col min="70" max="16384" width="9.296875" style="1"/>
  </cols>
  <sheetData>
    <row r="1" spans="1:69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9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69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9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</row>
    <row r="5" spans="1:69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</row>
    <row r="6" spans="1:69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</row>
    <row r="7" spans="1:69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</row>
    <row r="8" spans="1:69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  <c r="BP8" s="3">
        <v>163.14911464512176</v>
      </c>
      <c r="BQ8" s="3">
        <v>164.60468832558763</v>
      </c>
    </row>
    <row r="9" spans="1:69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</row>
    <row r="10" spans="1:69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  <c r="BP10" s="22">
        <v>194.41626240880163</v>
      </c>
      <c r="BQ10" s="22">
        <v>195.31460807026875</v>
      </c>
    </row>
    <row r="11" spans="1:69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  <c r="BP11" s="12">
        <v>197.32782232734368</v>
      </c>
      <c r="BQ11" s="12">
        <v>197.94389271582011</v>
      </c>
    </row>
    <row r="12" spans="1:69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  <c r="BP12" s="12">
        <v>175.27854656267067</v>
      </c>
      <c r="BQ12" s="12">
        <v>175.26169565963733</v>
      </c>
    </row>
    <row r="13" spans="1:69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  <c r="BP13" s="12">
        <v>206.21752073508387</v>
      </c>
      <c r="BQ13" s="12">
        <v>205.86833247687412</v>
      </c>
    </row>
    <row r="14" spans="1:69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  <c r="BP14" s="12">
        <v>216.15229090580576</v>
      </c>
      <c r="BQ14" s="12">
        <v>214.56264423538499</v>
      </c>
    </row>
    <row r="15" spans="1:69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  <c r="BP15" s="12">
        <v>182.61024924213902</v>
      </c>
      <c r="BQ15" s="12">
        <v>181.01775203352676</v>
      </c>
    </row>
    <row r="16" spans="1:69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  <c r="BP16" s="12">
        <v>184.16877356103848</v>
      </c>
      <c r="BQ16" s="12">
        <v>188.98112128366012</v>
      </c>
    </row>
    <row r="17" spans="1:69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  <c r="BP17" s="12">
        <v>318.99930283336005</v>
      </c>
      <c r="BQ17" s="12">
        <v>320.4158115346093</v>
      </c>
    </row>
    <row r="18" spans="1:69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  <c r="BP18" s="12">
        <v>239.40891788380574</v>
      </c>
      <c r="BQ18" s="12">
        <v>241.63483530742445</v>
      </c>
    </row>
    <row r="19" spans="1:69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  <c r="BP19" s="12">
        <v>214.01757082828513</v>
      </c>
      <c r="BQ19" s="12">
        <v>217.30187109974386</v>
      </c>
    </row>
    <row r="20" spans="1:69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  <c r="BP20" s="12">
        <v>173.72408550858393</v>
      </c>
      <c r="BQ20" s="12">
        <v>177.8476351182621</v>
      </c>
    </row>
    <row r="21" spans="1:69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  <c r="BP21" s="12">
        <v>162.4768585417419</v>
      </c>
      <c r="BQ21" s="12">
        <v>166.4717243497866</v>
      </c>
    </row>
    <row r="22" spans="1:69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  <c r="BP22" s="12">
        <v>201.04993627846318</v>
      </c>
      <c r="BQ22" s="12">
        <v>206.29030234504532</v>
      </c>
    </row>
    <row r="23" spans="1:69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  <c r="BP23" s="12">
        <v>156.980494741006</v>
      </c>
      <c r="BQ23" s="12">
        <v>160.79788644181048</v>
      </c>
    </row>
    <row r="24" spans="1:69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  <c r="BP24" s="19">
        <v>181.20316620516317</v>
      </c>
      <c r="BQ24" s="19">
        <v>182.47719024449924</v>
      </c>
    </row>
    <row r="25" spans="1:69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  <c r="BP25" s="12">
        <v>182.80533974642194</v>
      </c>
      <c r="BQ25" s="12">
        <v>184.27750961302775</v>
      </c>
    </row>
    <row r="26" spans="1:69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  <c r="BP26" s="12">
        <v>167.18546740172465</v>
      </c>
      <c r="BQ26" s="12">
        <v>166.72587866173384</v>
      </c>
    </row>
    <row r="27" spans="1:69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  <c r="BP27" s="19">
        <v>79.342003690210689</v>
      </c>
      <c r="BQ27" s="19">
        <v>79.544455834429016</v>
      </c>
    </row>
    <row r="28" spans="1:69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  <c r="BP28" s="12">
        <v>86.144928712247619</v>
      </c>
      <c r="BQ28" s="12">
        <v>86.380238412487785</v>
      </c>
    </row>
    <row r="29" spans="1:69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  <c r="BP29" s="12">
        <v>159.24588590936605</v>
      </c>
      <c r="BQ29" s="12">
        <v>159.24588590936605</v>
      </c>
    </row>
    <row r="30" spans="1:69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  <c r="BP30" s="12">
        <v>82.757650056255372</v>
      </c>
      <c r="BQ30" s="12">
        <v>82.998719913444901</v>
      </c>
    </row>
    <row r="31" spans="1:69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  <c r="BP31" s="12">
        <v>79.763915256643443</v>
      </c>
      <c r="BQ31" s="12">
        <v>80.390517551383482</v>
      </c>
    </row>
    <row r="32" spans="1:69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  <c r="BP32" s="12">
        <v>69.525389262783349</v>
      </c>
      <c r="BQ32" s="12">
        <v>69.65398629334193</v>
      </c>
    </row>
    <row r="33" spans="1:69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  <c r="BP33" s="12">
        <v>96.859638954104426</v>
      </c>
      <c r="BQ33" s="12">
        <v>96.918331685576703</v>
      </c>
    </row>
    <row r="34" spans="1:69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  <c r="BP34" s="12">
        <v>103.09797870003405</v>
      </c>
      <c r="BQ34" s="12">
        <v>103.21259000127374</v>
      </c>
    </row>
    <row r="35" spans="1:69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  <c r="BP35" s="12">
        <v>83.457877917782014</v>
      </c>
      <c r="BQ35" s="12">
        <v>83.494015512340482</v>
      </c>
    </row>
    <row r="36" spans="1:69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  <c r="BP36" s="13">
        <v>122.40024454962879</v>
      </c>
      <c r="BQ36" s="13">
        <v>122.40089576758417</v>
      </c>
    </row>
    <row r="37" spans="1:69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  <c r="BP37" s="12">
        <v>135.78779072479088</v>
      </c>
      <c r="BQ37" s="12">
        <v>136.14853382789693</v>
      </c>
    </row>
    <row r="38" spans="1:69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  <c r="BP38" s="12">
        <v>157.21571401115901</v>
      </c>
      <c r="BQ38" s="12">
        <v>156.26232043728263</v>
      </c>
    </row>
    <row r="39" spans="1:69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  <c r="BP39" s="12">
        <v>68.19930159871312</v>
      </c>
      <c r="BQ39" s="12">
        <v>68.347935428453468</v>
      </c>
    </row>
    <row r="40" spans="1:69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  <c r="BP40" s="12">
        <v>56.316069086329321</v>
      </c>
      <c r="BQ40" s="12">
        <v>56.301577385224121</v>
      </c>
    </row>
    <row r="41" spans="1:69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  <c r="BP41" s="12">
        <v>113.90888191398064</v>
      </c>
      <c r="BQ41" s="12">
        <v>114.7953767789358</v>
      </c>
    </row>
    <row r="42" spans="1:69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  <c r="BP42" s="12">
        <v>153.56456844011555</v>
      </c>
      <c r="BQ42" s="12">
        <v>153.56456844011555</v>
      </c>
    </row>
    <row r="43" spans="1:69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  <c r="BP43" s="19">
        <v>143.13196585558424</v>
      </c>
      <c r="BQ43" s="19">
        <v>144.3033944260263</v>
      </c>
    </row>
    <row r="44" spans="1:69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  <c r="BP44" s="12">
        <v>133.96116737891231</v>
      </c>
      <c r="BQ44" s="12">
        <v>133.96116737891231</v>
      </c>
    </row>
    <row r="45" spans="1:69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  <c r="BP45" s="12">
        <v>174.36442578679453</v>
      </c>
      <c r="BQ45" s="12">
        <v>173.52284289522936</v>
      </c>
    </row>
    <row r="46" spans="1:69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  <c r="BP46" s="12">
        <v>163.68086812876669</v>
      </c>
      <c r="BQ46" s="12">
        <v>166.68201657291246</v>
      </c>
    </row>
    <row r="47" spans="1:69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  <c r="BP47" s="12">
        <v>167.90946127783957</v>
      </c>
      <c r="BQ47" s="12">
        <v>172.36870196892235</v>
      </c>
    </row>
    <row r="48" spans="1:69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  <c r="BP48" s="19">
        <v>159.70555062549255</v>
      </c>
      <c r="BQ48" s="19">
        <v>160.22198202282638</v>
      </c>
    </row>
    <row r="49" spans="1:69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  <c r="BP49" s="12">
        <v>111.32678059001636</v>
      </c>
      <c r="BQ49" s="12">
        <v>111.64790337889039</v>
      </c>
    </row>
    <row r="50" spans="1:69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  <c r="BP50" s="12">
        <v>109.85245570097355</v>
      </c>
      <c r="BQ50" s="12">
        <v>110.19000454691495</v>
      </c>
    </row>
    <row r="51" spans="1:69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  <c r="BP51" s="12">
        <v>134.7384245282708</v>
      </c>
      <c r="BQ51" s="12">
        <v>134.7384245282708</v>
      </c>
    </row>
    <row r="52" spans="1:69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  <c r="BP52" s="12">
        <v>165.48224076264648</v>
      </c>
      <c r="BQ52" s="12">
        <v>165.48224076264648</v>
      </c>
    </row>
    <row r="53" spans="1:69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  <c r="BP53" s="12">
        <v>183.40323738842176</v>
      </c>
      <c r="BQ53" s="12">
        <v>186.33782074889265</v>
      </c>
    </row>
    <row r="54" spans="1:69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  <c r="BP54" s="12">
        <v>168.24825579653185</v>
      </c>
      <c r="BQ54" s="12">
        <v>167.50126041392917</v>
      </c>
    </row>
    <row r="55" spans="1:69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  <c r="BP55" s="12">
        <v>191.13723049985401</v>
      </c>
      <c r="BQ55" s="12">
        <v>191.58755912101765</v>
      </c>
    </row>
    <row r="56" spans="1:69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  <c r="BP56" s="12">
        <v>153.31571636667471</v>
      </c>
      <c r="BQ56" s="12">
        <v>153.35110202775954</v>
      </c>
    </row>
    <row r="57" spans="1:69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  <c r="BP57" s="12">
        <v>184.5919933998612</v>
      </c>
      <c r="BQ57" s="12">
        <v>184.80667757204313</v>
      </c>
    </row>
    <row r="58" spans="1:69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  <c r="BP58" s="19">
        <v>142.04294559983867</v>
      </c>
      <c r="BQ58" s="19">
        <v>141.82758454431399</v>
      </c>
    </row>
    <row r="59" spans="1:69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  <c r="BP59" s="12">
        <v>130.89487294425771</v>
      </c>
      <c r="BQ59" s="12">
        <v>130.33772398698278</v>
      </c>
    </row>
    <row r="60" spans="1:69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  <c r="BP60" s="12">
        <v>170.41837010390776</v>
      </c>
      <c r="BQ60" s="12">
        <v>170.41837010390776</v>
      </c>
    </row>
    <row r="61" spans="1:69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  <c r="BP61" s="13">
        <v>100</v>
      </c>
      <c r="BQ61" s="13">
        <v>100</v>
      </c>
    </row>
    <row r="62" spans="1:69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  <c r="BP62" s="19">
        <v>179.7276480875968</v>
      </c>
      <c r="BQ62" s="19">
        <v>184.35355604911314</v>
      </c>
    </row>
    <row r="63" spans="1:69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  <c r="BP63" s="12">
        <v>233.10113572959392</v>
      </c>
      <c r="BQ63" s="12">
        <v>233.60803513530803</v>
      </c>
    </row>
    <row r="64" spans="1:69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  <c r="BP64" s="12">
        <v>169.00303305857557</v>
      </c>
      <c r="BQ64" s="12">
        <v>176.32581695066051</v>
      </c>
    </row>
    <row r="65" spans="1:69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  <c r="BP65" s="12">
        <v>150.67005123536214</v>
      </c>
      <c r="BQ65" s="12">
        <v>150.4930950629099</v>
      </c>
    </row>
    <row r="66" spans="1:69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  <c r="BP66" s="19">
        <v>100.60468745243962</v>
      </c>
      <c r="BQ66" s="19">
        <v>101.03583537347889</v>
      </c>
    </row>
    <row r="67" spans="1:69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  <c r="BP67" s="19">
        <v>159.70815446880638</v>
      </c>
      <c r="BQ67" s="19">
        <v>161.49373724041914</v>
      </c>
    </row>
    <row r="68" spans="1:69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  <c r="BP68" s="12">
        <v>152.14703172948748</v>
      </c>
      <c r="BQ68" s="12">
        <v>152.78755467896349</v>
      </c>
    </row>
    <row r="69" spans="1:69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  <c r="BP69" s="12">
        <v>146.8977641992976</v>
      </c>
      <c r="BQ69" s="12">
        <v>148.0803044442948</v>
      </c>
    </row>
    <row r="70" spans="1:69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  <c r="BP70" s="12">
        <v>156.33563622173745</v>
      </c>
      <c r="BQ70" s="12">
        <v>156.59769174430792</v>
      </c>
    </row>
    <row r="71" spans="1:69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  <c r="BP71" s="12">
        <v>159.98824710698884</v>
      </c>
      <c r="BQ71" s="12">
        <v>167.42623320767237</v>
      </c>
    </row>
    <row r="72" spans="1:69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  <c r="BP72" s="12">
        <v>169.13399661663561</v>
      </c>
      <c r="BQ72" s="12">
        <v>169.13399661663561</v>
      </c>
    </row>
    <row r="73" spans="1:69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  <c r="BP73" s="12">
        <v>539.22680535385939</v>
      </c>
      <c r="BQ73" s="12">
        <v>540.39796650470487</v>
      </c>
    </row>
    <row r="74" spans="1:69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  <c r="BP74" s="19">
        <v>182.41478874057395</v>
      </c>
      <c r="BQ74" s="19">
        <v>182.41478874057395</v>
      </c>
    </row>
    <row r="75" spans="1:69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  <c r="BP75" s="12">
        <v>215.46426835627582</v>
      </c>
      <c r="BQ75" s="12">
        <v>215.46426835627582</v>
      </c>
    </row>
    <row r="76" spans="1:69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  <c r="BP76" s="12">
        <v>185.03070273330138</v>
      </c>
      <c r="BQ76" s="12">
        <v>185.03070273330138</v>
      </c>
    </row>
    <row r="77" spans="1:69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  <c r="BP77" s="12">
        <v>175.20813531575257</v>
      </c>
      <c r="BQ77" s="12">
        <v>175.20813531575257</v>
      </c>
    </row>
    <row r="78" spans="1:69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  <c r="BP78" s="19">
        <v>140.21903247967572</v>
      </c>
      <c r="BQ78" s="19">
        <v>140.82916600256559</v>
      </c>
    </row>
    <row r="79" spans="1:69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  <c r="BP79" s="12">
        <v>153.33481966441869</v>
      </c>
      <c r="BQ79" s="12">
        <v>154.45854641316379</v>
      </c>
    </row>
    <row r="80" spans="1:69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  <c r="BP80" s="12">
        <v>126.81270341385078</v>
      </c>
      <c r="BQ80" s="12">
        <v>126.89786655602239</v>
      </c>
    </row>
    <row r="81" spans="1:69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  <c r="BP81" s="19">
        <v>155.8161333185277</v>
      </c>
      <c r="BQ81" s="19">
        <v>156.39753529782686</v>
      </c>
    </row>
    <row r="82" spans="1:69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  <c r="BP82" s="12">
        <v>155.81315663503864</v>
      </c>
      <c r="BQ82" s="12">
        <v>157.5305057586292</v>
      </c>
    </row>
    <row r="83" spans="1:69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  <c r="BP83" s="12">
        <v>125.92373097714351</v>
      </c>
      <c r="BQ83" s="12">
        <v>126.25389659912368</v>
      </c>
    </row>
    <row r="84" spans="1:69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  <c r="BP84" s="12">
        <v>130.92714932066275</v>
      </c>
      <c r="BQ84" s="12">
        <v>130.92714932066275</v>
      </c>
    </row>
    <row r="85" spans="1:69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  <c r="BP85" s="12">
        <v>250.62117112751793</v>
      </c>
      <c r="BQ85" s="12">
        <v>250.62117112751793</v>
      </c>
    </row>
    <row r="86" spans="1:69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  <c r="BP86" s="13">
        <v>136.00880780348598</v>
      </c>
      <c r="BQ86" s="13">
        <v>136.00880780348598</v>
      </c>
    </row>
    <row r="87" spans="1:69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</row>
    <row r="88" spans="1:69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  <c r="BP88" s="12">
        <v>194.41626240880163</v>
      </c>
      <c r="BQ88" s="12">
        <v>195.31460807026875</v>
      </c>
    </row>
    <row r="89" spans="1:69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  <c r="BP89" s="12">
        <v>181.20316620516317</v>
      </c>
      <c r="BQ89" s="12">
        <v>182.47719024449924</v>
      </c>
    </row>
    <row r="90" spans="1:69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  <c r="BP90" s="12">
        <v>79.342003690210689</v>
      </c>
      <c r="BQ90" s="12">
        <v>79.544455834429016</v>
      </c>
    </row>
    <row r="91" spans="1:69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  <c r="BP91" s="13">
        <v>143.13196585558424</v>
      </c>
      <c r="BQ91" s="13">
        <v>144.3033944260263</v>
      </c>
    </row>
    <row r="92" spans="1:69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  <c r="BP92" s="12">
        <v>159.70555062549255</v>
      </c>
      <c r="BQ92" s="12">
        <v>160.22198202282638</v>
      </c>
    </row>
    <row r="93" spans="1:69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  <c r="BP93" s="12">
        <v>142.04294559983867</v>
      </c>
      <c r="BQ93" s="12">
        <v>141.82758454431399</v>
      </c>
    </row>
    <row r="94" spans="1:69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  <c r="BP94" s="12">
        <v>179.7276480875968</v>
      </c>
      <c r="BQ94" s="12">
        <v>184.35355604911314</v>
      </c>
    </row>
    <row r="95" spans="1:69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  <c r="BP95" s="12">
        <v>100.60468745243962</v>
      </c>
      <c r="BQ95" s="12">
        <v>101.03583537347889</v>
      </c>
    </row>
    <row r="96" spans="1:69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  <c r="BP96" s="12">
        <v>159.70815446880638</v>
      </c>
      <c r="BQ96" s="12">
        <v>161.49373724041914</v>
      </c>
    </row>
    <row r="97" spans="1:69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  <c r="BP97" s="12">
        <v>182.41478874057395</v>
      </c>
      <c r="BQ97" s="12">
        <v>182.41478874057395</v>
      </c>
    </row>
    <row r="98" spans="1:69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  <c r="BP98" s="12">
        <v>140.21903247967572</v>
      </c>
      <c r="BQ98" s="12">
        <v>140.82916600256559</v>
      </c>
    </row>
    <row r="99" spans="1:69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  <c r="BP99" s="12">
        <v>155.8161333185277</v>
      </c>
      <c r="BQ99" s="12">
        <v>156.39753529782686</v>
      </c>
    </row>
    <row r="100" spans="1:69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1:69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  <c r="BP101" s="19">
        <v>163.14911464512176</v>
      </c>
      <c r="BQ101" s="19">
        <v>164.60468832558763</v>
      </c>
    </row>
    <row r="102" spans="1:69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1:69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  <c r="BP103" s="12">
        <v>188.75004339462512</v>
      </c>
      <c r="BQ103" s="12">
        <v>189.79633160791144</v>
      </c>
    </row>
    <row r="104" spans="1:69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69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  <c r="BP105" s="12">
        <v>171.93492461820799</v>
      </c>
      <c r="BQ105" s="12">
        <v>171.93492461820799</v>
      </c>
    </row>
    <row r="106" spans="1:69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1:69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  <c r="BP107" s="12">
        <v>172.93058754471363</v>
      </c>
      <c r="BQ107" s="12">
        <v>174.93448398874833</v>
      </c>
    </row>
    <row r="108" spans="1:69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  <c r="BP108" s="13">
        <v>145.43341850286149</v>
      </c>
      <c r="BQ108" s="13">
        <v>145.89589844714015</v>
      </c>
    </row>
    <row r="109" spans="1:69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</row>
    <row r="110" spans="1:69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</row>
    <row r="111" spans="1:69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</row>
    <row r="112" spans="1:69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  <c r="BP112" s="350">
        <v>160.04995921450652</v>
      </c>
      <c r="BQ112" s="350">
        <v>161.27852134580559</v>
      </c>
    </row>
    <row r="113" spans="1:70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</row>
    <row r="114" spans="1:70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  <c r="BP114" s="320">
        <v>206.43492825246895</v>
      </c>
      <c r="BQ114" s="320">
        <v>207.21439497307165</v>
      </c>
      <c r="BR114" s="2"/>
    </row>
    <row r="115" spans="1:70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  <c r="BP115" s="326">
        <v>211.82681106704413</v>
      </c>
      <c r="BQ115" s="326">
        <v>212.43204455756509</v>
      </c>
      <c r="BR115" s="2"/>
    </row>
    <row r="116" spans="1:70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  <c r="BP116" s="326">
        <v>189.50872596882132</v>
      </c>
      <c r="BQ116" s="326">
        <v>187.92106604904205</v>
      </c>
      <c r="BR116" s="2"/>
    </row>
    <row r="117" spans="1:70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  <c r="BP117" s="326">
        <v>222.00933150701516</v>
      </c>
      <c r="BQ117" s="326">
        <v>225.64053261247051</v>
      </c>
      <c r="BR117" s="2"/>
    </row>
    <row r="118" spans="1:70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  <c r="BP118" s="326">
        <v>191.36609163792272</v>
      </c>
      <c r="BQ118" s="326">
        <v>188.40765478864995</v>
      </c>
      <c r="BR118" s="2"/>
    </row>
    <row r="119" spans="1:70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  <c r="BP119" s="326">
        <v>187.10522211268992</v>
      </c>
      <c r="BQ119" s="326">
        <v>186.95803963383554</v>
      </c>
      <c r="BR119" s="2"/>
    </row>
    <row r="120" spans="1:70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  <c r="BP120" s="326">
        <v>216.34908446033742</v>
      </c>
      <c r="BQ120" s="326">
        <v>219.8653226994133</v>
      </c>
      <c r="BR120" s="2"/>
    </row>
    <row r="121" spans="1:70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  <c r="BP121" s="326">
        <v>357.43097199931356</v>
      </c>
      <c r="BQ121" s="326">
        <v>361.34057347445662</v>
      </c>
      <c r="BR121" s="2"/>
    </row>
    <row r="122" spans="1:70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  <c r="BP122" s="326">
        <v>257.28222391522104</v>
      </c>
      <c r="BQ122" s="326">
        <v>250.03591945996067</v>
      </c>
      <c r="BR122" s="2"/>
    </row>
    <row r="123" spans="1:70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  <c r="BP123" s="326">
        <v>196.00188352247255</v>
      </c>
      <c r="BQ123" s="326">
        <v>202.17864780900979</v>
      </c>
      <c r="BR123" s="2"/>
    </row>
    <row r="124" spans="1:70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  <c r="BP124" s="326">
        <v>186.57463565171929</v>
      </c>
      <c r="BQ124" s="326">
        <v>188.29888545461003</v>
      </c>
      <c r="BR124" s="2"/>
    </row>
    <row r="125" spans="1:70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  <c r="BP125" s="326">
        <v>168.98501590767518</v>
      </c>
      <c r="BQ125" s="326">
        <v>170.97463860134093</v>
      </c>
      <c r="BR125" s="2"/>
    </row>
    <row r="126" spans="1:70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  <c r="BP126" s="326">
        <v>206.87836302068914</v>
      </c>
      <c r="BQ126" s="326">
        <v>215.3690348312617</v>
      </c>
      <c r="BR126" s="2"/>
    </row>
    <row r="127" spans="1:70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  <c r="BP127" s="326">
        <v>161.75491420388153</v>
      </c>
      <c r="BQ127" s="326">
        <v>162.50412796358825</v>
      </c>
      <c r="BR127" s="2"/>
    </row>
    <row r="128" spans="1:70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  <c r="BP128" s="250">
        <v>173.92000015412091</v>
      </c>
      <c r="BQ128" s="250">
        <v>175.79514570225612</v>
      </c>
      <c r="BR128" s="2"/>
    </row>
    <row r="129" spans="1:70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  <c r="BP129" s="326">
        <v>183.05890406337551</v>
      </c>
      <c r="BQ129" s="326">
        <v>185.01736038384868</v>
      </c>
      <c r="BR129" s="2"/>
    </row>
    <row r="130" spans="1:70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  <c r="BP130" s="326">
        <v>150.72293455132083</v>
      </c>
      <c r="BQ130" s="326">
        <v>152.38661431859958</v>
      </c>
      <c r="BR130" s="2"/>
    </row>
    <row r="131" spans="1:70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  <c r="BP131" s="250">
        <v>117.15953174690679</v>
      </c>
      <c r="BQ131" s="250">
        <v>116.93422729950898</v>
      </c>
      <c r="BR131" s="2"/>
    </row>
    <row r="132" spans="1:70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  <c r="BP132" s="326">
        <v>122.53166274396123</v>
      </c>
      <c r="BQ132" s="326">
        <v>122.35831595747074</v>
      </c>
      <c r="BR132" s="2"/>
    </row>
    <row r="133" spans="1:70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  <c r="BP133" s="326">
        <v>177.74466980908943</v>
      </c>
      <c r="BQ133" s="326">
        <v>177.74466980908943</v>
      </c>
      <c r="BR133" s="2"/>
    </row>
    <row r="134" spans="1:70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  <c r="BP134" s="326">
        <v>119.59547489626017</v>
      </c>
      <c r="BQ134" s="326">
        <v>119.40101804077725</v>
      </c>
      <c r="BR134" s="2"/>
    </row>
    <row r="135" spans="1:70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  <c r="BP135" s="326">
        <v>135.58628556326391</v>
      </c>
      <c r="BQ135" s="326">
        <v>135.60135169342846</v>
      </c>
      <c r="BR135" s="2"/>
    </row>
    <row r="136" spans="1:70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  <c r="BP136" s="326">
        <v>101.06702895425272</v>
      </c>
      <c r="BQ136" s="326">
        <v>101.01730404432645</v>
      </c>
      <c r="BR136" s="2"/>
    </row>
    <row r="137" spans="1:70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  <c r="BP137" s="326">
        <v>129.27560697823182</v>
      </c>
      <c r="BQ137" s="326">
        <v>128.66690783032851</v>
      </c>
      <c r="BR137" s="2"/>
    </row>
    <row r="138" spans="1:70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  <c r="BP138" s="326">
        <v>135.9755562446403</v>
      </c>
      <c r="BQ138" s="326">
        <v>136.14414769028997</v>
      </c>
      <c r="BR138" s="2"/>
    </row>
    <row r="139" spans="1:70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  <c r="BP139" s="326">
        <v>128.90919769704757</v>
      </c>
      <c r="BQ139" s="326">
        <v>127.61948044295765</v>
      </c>
      <c r="BR139" s="2"/>
    </row>
    <row r="140" spans="1:70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  <c r="BP140" s="326">
        <v>105.9663796430598</v>
      </c>
      <c r="BQ140" s="326">
        <v>105.9663796430598</v>
      </c>
      <c r="BR140" s="2"/>
    </row>
    <row r="141" spans="1:70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  <c r="BP141" s="326">
        <v>136.71336201905427</v>
      </c>
      <c r="BQ141" s="326">
        <v>136.98553656195318</v>
      </c>
      <c r="BR141" s="2"/>
    </row>
    <row r="142" spans="1:70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  <c r="BP142" s="326">
        <v>141.23978942952075</v>
      </c>
      <c r="BQ142" s="326">
        <v>138.05730955635485</v>
      </c>
      <c r="BR142" s="2"/>
    </row>
    <row r="143" spans="1:70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  <c r="BP143" s="326">
        <v>101.3964523961662</v>
      </c>
      <c r="BQ143" s="326">
        <v>101.01869211099948</v>
      </c>
      <c r="BR143" s="2"/>
    </row>
    <row r="144" spans="1:70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  <c r="BP144" s="326">
        <v>98.098543446073691</v>
      </c>
      <c r="BQ144" s="326">
        <v>97.247416103440614</v>
      </c>
      <c r="BR144" s="2"/>
    </row>
    <row r="145" spans="1:70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  <c r="BP145" s="326">
        <v>115.51799292733662</v>
      </c>
      <c r="BQ145" s="326">
        <v>117.5889267428537</v>
      </c>
      <c r="BR145" s="2"/>
    </row>
    <row r="146" spans="1:70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  <c r="BP146" s="326">
        <v>149.84158487558219</v>
      </c>
      <c r="BQ146" s="326">
        <v>149.84158487558219</v>
      </c>
      <c r="BR146" s="2"/>
    </row>
    <row r="147" spans="1:70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  <c r="BP147" s="250">
        <v>127.75738387152855</v>
      </c>
      <c r="BQ147" s="250">
        <v>127.81359184573127</v>
      </c>
      <c r="BR147" s="2"/>
    </row>
    <row r="148" spans="1:70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  <c r="BP148" s="326">
        <v>120.89328857090216</v>
      </c>
      <c r="BQ148" s="326">
        <v>120.89328857090216</v>
      </c>
      <c r="BR148" s="2"/>
    </row>
    <row r="149" spans="1:70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  <c r="BP149" s="326">
        <v>157.04071693346572</v>
      </c>
      <c r="BQ149" s="326">
        <v>166.04346345286976</v>
      </c>
      <c r="BR149" s="2"/>
    </row>
    <row r="150" spans="1:70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  <c r="BP150" s="326">
        <v>238.85603969937517</v>
      </c>
      <c r="BQ150" s="326">
        <v>238.85603969937517</v>
      </c>
      <c r="BR150" s="2"/>
    </row>
    <row r="151" spans="1:70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  <c r="BP151" s="326">
        <v>180.79945996733588</v>
      </c>
      <c r="BQ151" s="326">
        <v>181.24381548462097</v>
      </c>
      <c r="BR151" s="2"/>
    </row>
    <row r="152" spans="1:70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  <c r="BP152" s="250">
        <v>156.96412890327784</v>
      </c>
      <c r="BQ152" s="250">
        <v>157.27595006552238</v>
      </c>
      <c r="BR152" s="2"/>
    </row>
    <row r="153" spans="1:70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  <c r="BP153" s="326">
        <v>92.483334815881136</v>
      </c>
      <c r="BQ153" s="326">
        <v>92.702148385075276</v>
      </c>
      <c r="BR153" s="2"/>
    </row>
    <row r="154" spans="1:70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  <c r="BP154" s="326">
        <v>88.797607235794629</v>
      </c>
      <c r="BQ154" s="326">
        <v>89.02841746947874</v>
      </c>
      <c r="BR154" s="2"/>
    </row>
    <row r="155" spans="1:70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  <c r="BP155" s="326">
        <v>126.42291833599239</v>
      </c>
      <c r="BQ155" s="326">
        <v>126.42291833599239</v>
      </c>
      <c r="BR155" s="2"/>
    </row>
    <row r="156" spans="1:70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  <c r="BP156" s="326">
        <v>339.07722131412459</v>
      </c>
      <c r="BQ156" s="326">
        <v>339.07722131412459</v>
      </c>
      <c r="BR156" s="2"/>
    </row>
    <row r="157" spans="1:70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  <c r="BP157" s="326">
        <v>164.61122064840029</v>
      </c>
      <c r="BQ157" s="326">
        <v>165.62727947176552</v>
      </c>
      <c r="BR157" s="2"/>
    </row>
    <row r="158" spans="1:70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  <c r="BP158" s="326">
        <v>172.28078053811521</v>
      </c>
      <c r="BQ158" s="326">
        <v>171.93600853520707</v>
      </c>
      <c r="BR158" s="2"/>
    </row>
    <row r="159" spans="1:70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  <c r="BP159" s="326">
        <v>130.24941207838768</v>
      </c>
      <c r="BQ159" s="326">
        <v>130.24941207838768</v>
      </c>
      <c r="BR159" s="2"/>
    </row>
    <row r="160" spans="1:70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  <c r="BP160" s="326">
        <v>149.2103550698684</v>
      </c>
      <c r="BQ160" s="326">
        <v>151.16318013066908</v>
      </c>
      <c r="BR160" s="2"/>
    </row>
    <row r="161" spans="1:70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  <c r="BP161" s="326">
        <v>256.95033911221617</v>
      </c>
      <c r="BQ161" s="326">
        <v>257.16638638531606</v>
      </c>
      <c r="BR161" s="2"/>
    </row>
    <row r="162" spans="1:70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  <c r="BP162" s="250">
        <v>167.99753231548306</v>
      </c>
      <c r="BQ162" s="250">
        <v>167.98785507120533</v>
      </c>
      <c r="BR162" s="2"/>
    </row>
    <row r="163" spans="1:70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  <c r="BP163" s="326">
        <v>174.60311454671634</v>
      </c>
      <c r="BQ163" s="326">
        <v>174.5808147855046</v>
      </c>
      <c r="BR163" s="2"/>
    </row>
    <row r="164" spans="1:70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  <c r="BP164" s="326">
        <v>169.35636846096</v>
      </c>
      <c r="BQ164" s="326">
        <v>169.35636846096</v>
      </c>
      <c r="BR164" s="2"/>
    </row>
    <row r="165" spans="1:70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  <c r="BP165" s="326">
        <v>100</v>
      </c>
      <c r="BQ165" s="326">
        <v>100</v>
      </c>
      <c r="BR165" s="2"/>
    </row>
    <row r="166" spans="1:70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  <c r="BP166" s="250">
        <v>176.6343039735973</v>
      </c>
      <c r="BQ166" s="250">
        <v>182.30368192927929</v>
      </c>
      <c r="BR166" s="2"/>
    </row>
    <row r="167" spans="1:70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  <c r="BP167" s="326">
        <v>179.79968198005886</v>
      </c>
      <c r="BQ167" s="326">
        <v>185.36619627273083</v>
      </c>
      <c r="BR167" s="2"/>
    </row>
    <row r="168" spans="1:70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  <c r="BP168" s="326">
        <v>184.51567633185587</v>
      </c>
      <c r="BQ168" s="326">
        <v>192.06285900386476</v>
      </c>
      <c r="BR168" s="2"/>
    </row>
    <row r="169" spans="1:70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  <c r="BP169" s="326">
        <v>150.94056354717046</v>
      </c>
      <c r="BQ169" s="326">
        <v>151.16627194879155</v>
      </c>
      <c r="BR169" s="2"/>
    </row>
    <row r="170" spans="1:70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  <c r="BP170" s="250">
        <v>121.09212028123335</v>
      </c>
      <c r="BQ170" s="250">
        <v>121.14346281340227</v>
      </c>
      <c r="BR170" s="2"/>
    </row>
    <row r="171" spans="1:70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  <c r="BP171" s="250">
        <v>180.67462922948246</v>
      </c>
      <c r="BQ171" s="250">
        <v>182.39285457889744</v>
      </c>
      <c r="BR171" s="2"/>
    </row>
    <row r="172" spans="1:70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  <c r="BP172" s="326">
        <v>141.6340290855546</v>
      </c>
      <c r="BQ172" s="326">
        <v>141.22876578729341</v>
      </c>
      <c r="BR172" s="2"/>
    </row>
    <row r="173" spans="1:70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  <c r="BP173" s="326">
        <v>192.93519536489606</v>
      </c>
      <c r="BQ173" s="326">
        <v>192.93519536489606</v>
      </c>
      <c r="BR173" s="2"/>
    </row>
    <row r="174" spans="1:70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  <c r="BP174" s="326">
        <v>172.7147787921574</v>
      </c>
      <c r="BQ174" s="326">
        <v>174.24632355375275</v>
      </c>
      <c r="BR174" s="2"/>
    </row>
    <row r="175" spans="1:70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  <c r="BP175" s="326">
        <v>152.76222093250749</v>
      </c>
      <c r="BQ175" s="326">
        <v>157.97672035711864</v>
      </c>
      <c r="BR175" s="2"/>
    </row>
    <row r="176" spans="1:70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  <c r="BP176" s="326">
        <v>181.991368468025</v>
      </c>
      <c r="BQ176" s="326">
        <v>183.35164092996303</v>
      </c>
      <c r="BR176" s="2"/>
    </row>
    <row r="177" spans="1:70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  <c r="BP177" s="326">
        <v>562.71308246752301</v>
      </c>
      <c r="BQ177" s="326">
        <v>563.93525409310826</v>
      </c>
      <c r="BR177" s="2"/>
    </row>
    <row r="178" spans="1:70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  <c r="BP178" s="250">
        <v>200.65942852640424</v>
      </c>
      <c r="BQ178" s="250">
        <v>200.65942852640424</v>
      </c>
      <c r="BR178" s="2"/>
    </row>
    <row r="179" spans="1:70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  <c r="BP179" s="326">
        <v>209.92978068990786</v>
      </c>
      <c r="BQ179" s="326">
        <v>209.92978068990786</v>
      </c>
      <c r="BR179" s="2"/>
    </row>
    <row r="180" spans="1:70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  <c r="BP180" s="326">
        <v>240.5173384045778</v>
      </c>
      <c r="BQ180" s="326">
        <v>240.5173384045778</v>
      </c>
      <c r="BR180" s="2"/>
    </row>
    <row r="181" spans="1:70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  <c r="BP181" s="326">
        <v>175.20813531575254</v>
      </c>
      <c r="BQ181" s="326">
        <v>175.20813531575254</v>
      </c>
      <c r="BR181" s="2"/>
    </row>
    <row r="182" spans="1:70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  <c r="BP182" s="250">
        <v>202.02869437155528</v>
      </c>
      <c r="BQ182" s="250">
        <v>204.92162956972618</v>
      </c>
      <c r="BR182" s="2"/>
    </row>
    <row r="183" spans="1:70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  <c r="BP183" s="326">
        <v>193.38610589195113</v>
      </c>
      <c r="BQ183" s="326">
        <v>193.69800131250264</v>
      </c>
      <c r="BR183" s="2"/>
    </row>
    <row r="184" spans="1:70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  <c r="BP184" s="326">
        <v>209.69453218818828</v>
      </c>
      <c r="BQ184" s="326">
        <v>214.87680840730462</v>
      </c>
      <c r="BR184" s="2"/>
    </row>
    <row r="185" spans="1:70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  <c r="BP185" s="250">
        <v>160.4180043046164</v>
      </c>
      <c r="BQ185" s="250">
        <v>160.68687413901145</v>
      </c>
      <c r="BR185" s="2"/>
    </row>
    <row r="186" spans="1:70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  <c r="BP186" s="326">
        <v>167.7472141017353</v>
      </c>
      <c r="BQ186" s="326">
        <v>168.66600512986071</v>
      </c>
      <c r="BR186" s="2"/>
    </row>
    <row r="187" spans="1:70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  <c r="BP187" s="326">
        <v>133.69195735489882</v>
      </c>
      <c r="BQ187" s="326">
        <v>134.01135092342324</v>
      </c>
      <c r="BR187" s="2"/>
    </row>
    <row r="188" spans="1:70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  <c r="BP188" s="326">
        <v>94.081406797354674</v>
      </c>
      <c r="BQ188" s="326">
        <v>94.081406797354674</v>
      </c>
      <c r="BR188" s="2"/>
    </row>
    <row r="189" spans="1:70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  <c r="BP189" s="326">
        <v>250.62117112751793</v>
      </c>
      <c r="BQ189" s="326">
        <v>250.62117112751793</v>
      </c>
      <c r="BR189" s="2"/>
    </row>
    <row r="190" spans="1:70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  <c r="BP190" s="330">
        <v>146.1593617628638</v>
      </c>
      <c r="BQ190" s="330">
        <v>146.1593617628638</v>
      </c>
      <c r="BR190" s="2"/>
    </row>
    <row r="191" spans="1:70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  <c r="BP191" s="1"/>
      <c r="BQ191" s="1"/>
      <c r="BR191" s="2"/>
    </row>
    <row r="192" spans="1:70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  <c r="BP192" s="1"/>
      <c r="BQ192" s="1"/>
      <c r="BR192" s="2"/>
    </row>
    <row r="193" spans="1:70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  <c r="BP193" s="342">
        <v>206.43492825246895</v>
      </c>
      <c r="BQ193" s="342">
        <v>207.21439497307165</v>
      </c>
      <c r="BR193" s="2"/>
    </row>
    <row r="194" spans="1:70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  <c r="BP194" s="326">
        <v>173.92000015412091</v>
      </c>
      <c r="BQ194" s="326">
        <v>175.79514570225612</v>
      </c>
      <c r="BR194" s="2"/>
    </row>
    <row r="195" spans="1:70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  <c r="BP195" s="326">
        <v>117.15953174690679</v>
      </c>
      <c r="BQ195" s="326">
        <v>116.93422729950898</v>
      </c>
      <c r="BR195" s="2"/>
    </row>
    <row r="196" spans="1:70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  <c r="BP196" s="326">
        <v>127.75738387152855</v>
      </c>
      <c r="BQ196" s="326">
        <v>127.81359184573127</v>
      </c>
      <c r="BR196" s="2"/>
    </row>
    <row r="197" spans="1:70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  <c r="BP197" s="326">
        <v>156.96412890327784</v>
      </c>
      <c r="BQ197" s="326">
        <v>157.27595006552238</v>
      </c>
      <c r="BR197" s="2"/>
    </row>
    <row r="198" spans="1:70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  <c r="BP198" s="326">
        <v>167.99753231548306</v>
      </c>
      <c r="BQ198" s="326">
        <v>167.98785507120533</v>
      </c>
      <c r="BR198" s="2"/>
    </row>
    <row r="199" spans="1:70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  <c r="BP199" s="326">
        <v>176.6343039735973</v>
      </c>
      <c r="BQ199" s="326">
        <v>182.30368192927929</v>
      </c>
      <c r="BR199" s="2"/>
    </row>
    <row r="200" spans="1:70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  <c r="BP200" s="326">
        <v>121.09212028123335</v>
      </c>
      <c r="BQ200" s="326">
        <v>121.14346281340227</v>
      </c>
      <c r="BR200" s="2"/>
    </row>
    <row r="201" spans="1:70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  <c r="BP201" s="326">
        <v>180.67462922948246</v>
      </c>
      <c r="BQ201" s="326">
        <v>182.39285457889744</v>
      </c>
      <c r="BR201" s="2"/>
    </row>
    <row r="202" spans="1:70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  <c r="BP202" s="326">
        <v>200.65942852640424</v>
      </c>
      <c r="BQ202" s="326">
        <v>200.65942852640424</v>
      </c>
      <c r="BR202" s="2"/>
    </row>
    <row r="203" spans="1:70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  <c r="BP203" s="326">
        <v>202.02869437155528</v>
      </c>
      <c r="BQ203" s="326">
        <v>204.92162956972618</v>
      </c>
      <c r="BR203" s="2"/>
    </row>
    <row r="204" spans="1:70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  <c r="BP204" s="326">
        <v>160.4180043046164</v>
      </c>
      <c r="BQ204" s="326">
        <v>160.68687413901145</v>
      </c>
      <c r="BR204" s="2"/>
    </row>
    <row r="205" spans="1:70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2"/>
    </row>
    <row r="206" spans="1:70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  <c r="BP206" s="250">
        <v>160.04995921450652</v>
      </c>
      <c r="BQ206" s="250">
        <v>161.27852134580559</v>
      </c>
      <c r="BR206" s="2"/>
    </row>
    <row r="207" spans="1:70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2"/>
    </row>
    <row r="208" spans="1:70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  <c r="BP208" s="326">
        <v>191.15339689953177</v>
      </c>
      <c r="BQ208" s="326">
        <v>192.41222115323484</v>
      </c>
      <c r="BR208" s="2"/>
    </row>
    <row r="209" spans="1:70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2"/>
    </row>
    <row r="210" spans="1:70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  <c r="BP210" s="326">
        <v>194.50160374805168</v>
      </c>
      <c r="BQ210" s="326">
        <v>194.5627396409534</v>
      </c>
      <c r="BR210" s="2"/>
    </row>
    <row r="211" spans="1:70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2"/>
    </row>
    <row r="212" spans="1:70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  <c r="BP212" s="326">
        <v>175.4088039212042</v>
      </c>
      <c r="BQ212" s="326">
        <v>177.76828508746465</v>
      </c>
      <c r="BR212" s="2"/>
    </row>
    <row r="213" spans="1:70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  <c r="BP213" s="330">
        <v>146.63840965938107</v>
      </c>
      <c r="BQ213" s="330">
        <v>146.879438094633</v>
      </c>
      <c r="BR213" s="2"/>
    </row>
    <row r="214" spans="1:70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  <c r="BR214" s="2"/>
    </row>
    <row r="215" spans="1:70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  <c r="BR215" s="2"/>
    </row>
    <row r="216" spans="1:70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  <c r="BR216" s="2"/>
    </row>
    <row r="217" spans="1:70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  <c r="BP217" s="156">
        <v>171.94896948453123</v>
      </c>
      <c r="BQ217" s="156">
        <v>173.10232634979829</v>
      </c>
      <c r="BR217" s="2"/>
    </row>
    <row r="218" spans="1:70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2"/>
    </row>
    <row r="219" spans="1:70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  <c r="BP219" s="155">
        <v>195.16187728149598</v>
      </c>
      <c r="BQ219" s="155">
        <v>195.73161573685675</v>
      </c>
      <c r="BR219" s="2"/>
    </row>
    <row r="220" spans="1:70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  <c r="BP220" s="161">
        <v>197.23863264437563</v>
      </c>
      <c r="BQ220" s="161">
        <v>197.16410205293664</v>
      </c>
      <c r="BR220" s="2"/>
    </row>
    <row r="221" spans="1:70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  <c r="BP221" s="161">
        <v>190.6554600434381</v>
      </c>
      <c r="BQ221" s="161">
        <v>189.31760489246835</v>
      </c>
      <c r="BR221" s="2"/>
    </row>
    <row r="222" spans="1:70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  <c r="BP222" s="161">
        <v>196.09401071138589</v>
      </c>
      <c r="BQ222" s="161">
        <v>194.00291890362283</v>
      </c>
      <c r="BR222" s="2"/>
    </row>
    <row r="223" spans="1:70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  <c r="BP223" s="161">
        <v>170.02944838078051</v>
      </c>
      <c r="BQ223" s="161">
        <v>171.66437802692386</v>
      </c>
      <c r="BR223" s="2"/>
    </row>
    <row r="224" spans="1:70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  <c r="BP224" s="161">
        <v>177.44109185463839</v>
      </c>
      <c r="BQ224" s="161">
        <v>176.01044759261111</v>
      </c>
      <c r="BR224" s="2"/>
    </row>
    <row r="225" spans="1:70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  <c r="BP225" s="161">
        <v>207.23769971475954</v>
      </c>
      <c r="BQ225" s="161">
        <v>208.034905131128</v>
      </c>
      <c r="BR225" s="2"/>
    </row>
    <row r="226" spans="1:70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  <c r="BP226" s="161">
        <v>244.50564997165193</v>
      </c>
      <c r="BQ226" s="161">
        <v>261.93664983990305</v>
      </c>
      <c r="BR226" s="2"/>
    </row>
    <row r="227" spans="1:70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  <c r="BP227" s="161">
        <v>263.5254887121597</v>
      </c>
      <c r="BQ227" s="161">
        <v>262.00447813648412</v>
      </c>
      <c r="BR227" s="2"/>
    </row>
    <row r="228" spans="1:70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  <c r="BP228" s="161">
        <v>191.9847157769714</v>
      </c>
      <c r="BQ228" s="161">
        <v>196.39303946875691</v>
      </c>
      <c r="BR228" s="2"/>
    </row>
    <row r="229" spans="1:70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  <c r="BP229" s="161">
        <v>177.74561207094825</v>
      </c>
      <c r="BQ229" s="161">
        <v>179.97613947782526</v>
      </c>
      <c r="BR229" s="2"/>
    </row>
    <row r="230" spans="1:70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  <c r="BP230" s="161">
        <v>177.93833701424515</v>
      </c>
      <c r="BQ230" s="161">
        <v>183.85131139851788</v>
      </c>
      <c r="BR230" s="2"/>
    </row>
    <row r="231" spans="1:70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  <c r="BP231" s="161">
        <v>219.26084904343961</v>
      </c>
      <c r="BQ231" s="161">
        <v>233.91915241018788</v>
      </c>
      <c r="BR231" s="2"/>
    </row>
    <row r="232" spans="1:70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  <c r="BP232" s="161">
        <v>157.82092399017387</v>
      </c>
      <c r="BQ232" s="161">
        <v>159.47633060974863</v>
      </c>
      <c r="BR232" s="2"/>
    </row>
    <row r="233" spans="1:70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  <c r="BP233" s="155">
        <v>188.89908396177762</v>
      </c>
      <c r="BQ233" s="155">
        <v>190.39040854337915</v>
      </c>
      <c r="BR233" s="2"/>
    </row>
    <row r="234" spans="1:70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  <c r="BP234" s="161">
        <v>197.42758520945821</v>
      </c>
      <c r="BQ234" s="161">
        <v>198.63207650548034</v>
      </c>
      <c r="BR234" s="2"/>
    </row>
    <row r="235" spans="1:70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  <c r="BP235" s="161">
        <v>166.19624764200029</v>
      </c>
      <c r="BQ235" s="161">
        <v>168.45112128626323</v>
      </c>
      <c r="BR235" s="2"/>
    </row>
    <row r="236" spans="1:70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  <c r="BP236" s="155">
        <v>117.36806925649567</v>
      </c>
      <c r="BQ236" s="155">
        <v>117.37781166344075</v>
      </c>
      <c r="BR236" s="2"/>
    </row>
    <row r="237" spans="1:70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  <c r="BP237" s="161">
        <v>119.92729836768092</v>
      </c>
      <c r="BQ237" s="161">
        <v>119.92321941693798</v>
      </c>
      <c r="BR237" s="2"/>
    </row>
    <row r="238" spans="1:70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  <c r="BP238" s="161">
        <v>154.39127944121594</v>
      </c>
      <c r="BQ238" s="161">
        <v>154.39127944121594</v>
      </c>
      <c r="BR238" s="2"/>
    </row>
    <row r="239" spans="1:70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  <c r="BP239" s="161">
        <v>119.14799411228665</v>
      </c>
      <c r="BQ239" s="161">
        <v>119.12075713115019</v>
      </c>
      <c r="BR239" s="2"/>
    </row>
    <row r="240" spans="1:70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  <c r="BP240" s="161">
        <v>108.4078903807642</v>
      </c>
      <c r="BQ240" s="161">
        <v>107.84807609990403</v>
      </c>
      <c r="BR240" s="2"/>
    </row>
    <row r="241" spans="1:70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  <c r="BP241" s="161">
        <v>108.39134578068949</v>
      </c>
      <c r="BQ241" s="161">
        <v>107.80256188074242</v>
      </c>
      <c r="BR241" s="2"/>
    </row>
    <row r="242" spans="1:70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  <c r="BP242" s="161">
        <v>141.16281569492287</v>
      </c>
      <c r="BQ242" s="161">
        <v>142.25510340034671</v>
      </c>
      <c r="BR242" s="2"/>
    </row>
    <row r="243" spans="1:70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  <c r="BP243" s="161">
        <v>98.788954314027634</v>
      </c>
      <c r="BQ243" s="161">
        <v>98.486778630381451</v>
      </c>
      <c r="BR243" s="2"/>
    </row>
    <row r="244" spans="1:70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  <c r="BP244" s="161">
        <v>173.82081714473705</v>
      </c>
      <c r="BQ244" s="161">
        <v>173.85010745963783</v>
      </c>
      <c r="BR244" s="2"/>
    </row>
    <row r="245" spans="1:70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  <c r="BP245" s="178">
        <v>127.27961512911963</v>
      </c>
      <c r="BQ245" s="178">
        <v>136.20848044472461</v>
      </c>
      <c r="BR245" s="2"/>
    </row>
    <row r="246" spans="1:70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  <c r="BP246" s="161">
        <v>121.59781759294491</v>
      </c>
      <c r="BQ246" s="161">
        <v>122.61290226120597</v>
      </c>
      <c r="BR246" s="2"/>
    </row>
    <row r="247" spans="1:70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  <c r="BP247" s="161">
        <v>133.52982607856674</v>
      </c>
      <c r="BQ247" s="161">
        <v>133.52982607856674</v>
      </c>
      <c r="BR247" s="2"/>
    </row>
    <row r="248" spans="1:70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  <c r="BP248" s="161">
        <v>112.11780242286133</v>
      </c>
      <c r="BQ248" s="161">
        <v>112.15589938999332</v>
      </c>
      <c r="BR248" s="2"/>
    </row>
    <row r="249" spans="1:70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  <c r="BP249" s="161">
        <v>103.95464803641789</v>
      </c>
      <c r="BQ249" s="161">
        <v>104.4162711354919</v>
      </c>
      <c r="BR249" s="2"/>
    </row>
    <row r="250" spans="1:70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  <c r="BP250" s="161">
        <v>132.11267740400598</v>
      </c>
      <c r="BQ250" s="161">
        <v>131.04268165385972</v>
      </c>
      <c r="BR250" s="2"/>
    </row>
    <row r="251" spans="1:70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  <c r="BP251" s="161">
        <v>141.30379185075009</v>
      </c>
      <c r="BQ251" s="161">
        <v>141.30379185075009</v>
      </c>
      <c r="BR251" s="2"/>
    </row>
    <row r="252" spans="1:70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  <c r="BP252" s="155">
        <v>168.57139533650519</v>
      </c>
      <c r="BQ252" s="155">
        <v>168.59360399928465</v>
      </c>
      <c r="BR252" s="2"/>
    </row>
    <row r="253" spans="1:70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  <c r="BP253" s="161">
        <v>161.56262999384813</v>
      </c>
      <c r="BQ253" s="161">
        <v>161.56262999384813</v>
      </c>
      <c r="BR253" s="2"/>
    </row>
    <row r="254" spans="1:70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  <c r="BP254" s="161">
        <v>171.63477478281527</v>
      </c>
      <c r="BQ254" s="161">
        <v>172.5582651418361</v>
      </c>
      <c r="BR254" s="2"/>
    </row>
    <row r="255" spans="1:70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  <c r="BP255" s="161">
        <v>181.41481212667938</v>
      </c>
      <c r="BQ255" s="161">
        <v>181.41481212667938</v>
      </c>
      <c r="BR255" s="2"/>
    </row>
    <row r="256" spans="1:70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  <c r="BP256" s="161">
        <v>200.49966107234479</v>
      </c>
      <c r="BQ256" s="161">
        <v>200.52118352925058</v>
      </c>
      <c r="BR256" s="2"/>
    </row>
    <row r="257" spans="1:70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  <c r="BP257" s="155">
        <v>160.12446600820866</v>
      </c>
      <c r="BQ257" s="155">
        <v>160.87698476752371</v>
      </c>
      <c r="BR257" s="2"/>
    </row>
    <row r="258" spans="1:70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  <c r="BP258" s="161">
        <v>133.6696166846798</v>
      </c>
      <c r="BQ258" s="161">
        <v>133.69354072003773</v>
      </c>
      <c r="BR258" s="2"/>
    </row>
    <row r="259" spans="1:70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  <c r="BP259" s="161">
        <v>133.71713128194563</v>
      </c>
      <c r="BQ259" s="161">
        <v>133.74230291487103</v>
      </c>
      <c r="BR259" s="2"/>
    </row>
    <row r="260" spans="1:70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  <c r="BP260" s="161">
        <v>118.47086859852267</v>
      </c>
      <c r="BQ260" s="161">
        <v>118.47086859852267</v>
      </c>
      <c r="BR260" s="2"/>
    </row>
    <row r="261" spans="1:70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  <c r="BP261" s="161">
        <v>166.1310058066681</v>
      </c>
      <c r="BQ261" s="161">
        <v>166.1310058066681</v>
      </c>
      <c r="BR261" s="2"/>
    </row>
    <row r="262" spans="1:70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  <c r="BP262" s="161">
        <v>146.93539273480565</v>
      </c>
      <c r="BQ262" s="161">
        <v>147.41897318079251</v>
      </c>
      <c r="BR262" s="2"/>
    </row>
    <row r="263" spans="1:70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  <c r="BP263" s="161">
        <v>151.72068059025992</v>
      </c>
      <c r="BQ263" s="161">
        <v>152.49429333101008</v>
      </c>
      <c r="BR263" s="2"/>
    </row>
    <row r="264" spans="1:70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  <c r="BP264" s="178">
        <v>181.60764211300659</v>
      </c>
      <c r="BQ264" s="178">
        <v>181.82663899242911</v>
      </c>
      <c r="BR264" s="2"/>
    </row>
    <row r="265" spans="1:70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  <c r="BP265" s="161">
        <v>153.79771616632539</v>
      </c>
      <c r="BQ265" s="161">
        <v>156.14410747191258</v>
      </c>
      <c r="BR265" s="2"/>
    </row>
    <row r="266" spans="1:70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  <c r="BP266" s="161">
        <v>206.6168844561891</v>
      </c>
      <c r="BQ266" s="161">
        <v>208.00775767094137</v>
      </c>
      <c r="BR266" s="2"/>
    </row>
    <row r="267" spans="1:70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  <c r="BP267" s="155">
        <v>141.13442411761298</v>
      </c>
      <c r="BQ267" s="155">
        <v>141.45046633394887</v>
      </c>
      <c r="BR267" s="2"/>
    </row>
    <row r="268" spans="1:70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  <c r="BP268" s="161">
        <v>150.94360272099775</v>
      </c>
      <c r="BQ268" s="161">
        <v>151.67765841286334</v>
      </c>
      <c r="BR268" s="2"/>
    </row>
    <row r="269" spans="1:70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  <c r="BP269" s="161">
        <v>136.85733480049066</v>
      </c>
      <c r="BQ269" s="161">
        <v>136.85733480049066</v>
      </c>
      <c r="BR269" s="2"/>
    </row>
    <row r="270" spans="1:70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  <c r="BP270" s="161">
        <v>100</v>
      </c>
      <c r="BQ270" s="161">
        <v>100</v>
      </c>
      <c r="BR270" s="2"/>
    </row>
    <row r="271" spans="1:70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  <c r="BP271" s="155">
        <v>170.59297929018751</v>
      </c>
      <c r="BQ271" s="155">
        <v>175.76368722664583</v>
      </c>
      <c r="BR271" s="2"/>
    </row>
    <row r="272" spans="1:70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  <c r="BP272" s="161">
        <v>183.09492783398886</v>
      </c>
      <c r="BQ272" s="161">
        <v>183.11361538921599</v>
      </c>
      <c r="BR272" s="2"/>
    </row>
    <row r="273" spans="1:70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  <c r="BP273" s="161">
        <v>166.24447019157012</v>
      </c>
      <c r="BQ273" s="161">
        <v>174.18349430326393</v>
      </c>
      <c r="BR273" s="2"/>
    </row>
    <row r="274" spans="1:70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  <c r="BP274" s="161">
        <v>170.33917061262011</v>
      </c>
      <c r="BQ274" s="161">
        <v>170.55809782104529</v>
      </c>
      <c r="BR274" s="2"/>
    </row>
    <row r="275" spans="1:70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  <c r="BP275" s="155">
        <v>116.74252336312956</v>
      </c>
      <c r="BQ275" s="155">
        <v>116.74781128369874</v>
      </c>
      <c r="BR275" s="2"/>
    </row>
    <row r="276" spans="1:70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  <c r="BP276" s="155">
        <v>153.76920287179911</v>
      </c>
      <c r="BQ276" s="155">
        <v>152.34669676159066</v>
      </c>
      <c r="BR276" s="2"/>
    </row>
    <row r="277" spans="1:70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  <c r="BP277" s="161">
        <v>115.01252943682236</v>
      </c>
      <c r="BQ277" s="161">
        <v>103.70752050138343</v>
      </c>
      <c r="BR277" s="2"/>
    </row>
    <row r="278" spans="1:70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  <c r="BP278" s="161">
        <v>161.13593658769113</v>
      </c>
      <c r="BQ278" s="161">
        <v>161.13593658769113</v>
      </c>
      <c r="BR278" s="2"/>
    </row>
    <row r="279" spans="1:70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  <c r="BP279" s="161">
        <v>152.78951909425095</v>
      </c>
      <c r="BQ279" s="161">
        <v>153.22150317934359</v>
      </c>
      <c r="BR279" s="2"/>
    </row>
    <row r="280" spans="1:70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  <c r="BP280" s="161">
        <v>171.32961473392666</v>
      </c>
      <c r="BQ280" s="161">
        <v>178.03835381408047</v>
      </c>
      <c r="BR280" s="2"/>
    </row>
    <row r="281" spans="1:70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  <c r="BP281" s="161">
        <v>196.32232416463512</v>
      </c>
      <c r="BQ281" s="161">
        <v>198.4679261223589</v>
      </c>
      <c r="BR281" s="2"/>
    </row>
    <row r="282" spans="1:70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  <c r="BP282" s="161">
        <v>129.89751225998555</v>
      </c>
      <c r="BQ282" s="161">
        <v>129.89751225998555</v>
      </c>
      <c r="BR282" s="2"/>
    </row>
    <row r="283" spans="1:70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  <c r="BP283" s="155">
        <v>193.99573885299907</v>
      </c>
      <c r="BQ283" s="155">
        <v>193.99573885299907</v>
      </c>
      <c r="BR283" s="2"/>
    </row>
    <row r="284" spans="1:70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  <c r="BP284" s="161">
        <v>211.14027300513592</v>
      </c>
      <c r="BQ284" s="161">
        <v>211.14027300513592</v>
      </c>
      <c r="BR284" s="2"/>
    </row>
    <row r="285" spans="1:70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  <c r="BP285" s="161">
        <v>220.42123837716551</v>
      </c>
      <c r="BQ285" s="161">
        <v>220.42123837716551</v>
      </c>
      <c r="BR285" s="2"/>
    </row>
    <row r="286" spans="1:70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  <c r="BP286" s="161">
        <v>175.20813531575257</v>
      </c>
      <c r="BQ286" s="161">
        <v>175.20813531575257</v>
      </c>
      <c r="BR286" s="2"/>
    </row>
    <row r="287" spans="1:70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  <c r="BP287" s="155">
        <v>157.76063578741568</v>
      </c>
      <c r="BQ287" s="155">
        <v>158.7824382379863</v>
      </c>
      <c r="BR287" s="2"/>
    </row>
    <row r="288" spans="1:70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  <c r="BP288" s="178">
        <v>155.90825732206935</v>
      </c>
      <c r="BQ288" s="178">
        <v>157.21112713725057</v>
      </c>
      <c r="BR288" s="2"/>
    </row>
    <row r="289" spans="1:70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  <c r="BP289" s="161">
        <v>164.01194730293651</v>
      </c>
      <c r="BQ289" s="161">
        <v>164.0852180760462</v>
      </c>
      <c r="BR289" s="2"/>
    </row>
    <row r="290" spans="1:70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  <c r="BP290" s="155">
        <v>174.23940766804657</v>
      </c>
      <c r="BQ290" s="155">
        <v>174.68239441132582</v>
      </c>
      <c r="BR290" s="2"/>
    </row>
    <row r="291" spans="1:70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  <c r="BP291" s="161">
        <v>176.27617526203844</v>
      </c>
      <c r="BQ291" s="161">
        <v>177.87307988990008</v>
      </c>
      <c r="BR291" s="2"/>
    </row>
    <row r="292" spans="1:70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  <c r="BP292" s="161">
        <v>124.48782849344502</v>
      </c>
      <c r="BQ292" s="161">
        <v>124.61964220683004</v>
      </c>
      <c r="BR292" s="2"/>
    </row>
    <row r="293" spans="1:70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  <c r="BP293" s="161">
        <v>168.51341521497287</v>
      </c>
      <c r="BQ293" s="161">
        <v>168.51341521497287</v>
      </c>
      <c r="BR293" s="2"/>
    </row>
    <row r="294" spans="1:70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  <c r="BP294" s="161">
        <v>250.62117112751793</v>
      </c>
      <c r="BQ294" s="161">
        <v>250.62117112751793</v>
      </c>
      <c r="BR294" s="2"/>
    </row>
    <row r="295" spans="1:70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  <c r="BP295" s="178">
        <v>146.49559117888217</v>
      </c>
      <c r="BQ295" s="178">
        <v>146.49559117888217</v>
      </c>
      <c r="BR295" s="2"/>
    </row>
    <row r="296" spans="1:70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  <c r="BP296" s="1"/>
      <c r="BQ296" s="1"/>
      <c r="BR296" s="2"/>
    </row>
    <row r="297" spans="1:70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  <c r="BP297" s="1"/>
      <c r="BQ297" s="1"/>
      <c r="BR297" s="2"/>
    </row>
    <row r="298" spans="1:70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  <c r="BP298" s="194">
        <v>195.16187728149598</v>
      </c>
      <c r="BQ298" s="194">
        <v>195.73161573685675</v>
      </c>
      <c r="BR298" s="2"/>
    </row>
    <row r="299" spans="1:70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  <c r="BP299" s="161">
        <v>188.89908396177762</v>
      </c>
      <c r="BQ299" s="161">
        <v>190.39040854337915</v>
      </c>
      <c r="BR299" s="2"/>
    </row>
    <row r="300" spans="1:70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  <c r="BP300" s="161">
        <v>117.36806925649567</v>
      </c>
      <c r="BQ300" s="161">
        <v>117.37781166344075</v>
      </c>
      <c r="BR300" s="2"/>
    </row>
    <row r="301" spans="1:70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  <c r="BP301" s="161">
        <v>168.57139533650519</v>
      </c>
      <c r="BQ301" s="161">
        <v>168.59360399928465</v>
      </c>
      <c r="BR301" s="2"/>
    </row>
    <row r="302" spans="1:70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  <c r="BP302" s="161">
        <v>160.12446600820866</v>
      </c>
      <c r="BQ302" s="161">
        <v>160.87698476752371</v>
      </c>
      <c r="BR302" s="2"/>
    </row>
    <row r="303" spans="1:70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  <c r="BP303" s="161">
        <v>141.13442411761298</v>
      </c>
      <c r="BQ303" s="161">
        <v>141.45046633394887</v>
      </c>
      <c r="BR303" s="2"/>
    </row>
    <row r="304" spans="1:70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  <c r="BP304" s="161">
        <v>170.59297929018751</v>
      </c>
      <c r="BQ304" s="161">
        <v>175.76368722664583</v>
      </c>
      <c r="BR304" s="2"/>
    </row>
    <row r="305" spans="1:70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  <c r="BP305" s="161">
        <v>116.74252336312956</v>
      </c>
      <c r="BQ305" s="161">
        <v>116.74781128369874</v>
      </c>
      <c r="BR305" s="2"/>
    </row>
    <row r="306" spans="1:70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  <c r="BP306" s="161">
        <v>153.76920287179911</v>
      </c>
      <c r="BQ306" s="161">
        <v>152.34669676159066</v>
      </c>
      <c r="BR306" s="2"/>
    </row>
    <row r="307" spans="1:70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  <c r="BP307" s="161">
        <v>193.99573885299907</v>
      </c>
      <c r="BQ307" s="161">
        <v>193.99573885299907</v>
      </c>
      <c r="BR307" s="2"/>
    </row>
    <row r="308" spans="1:70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  <c r="BP308" s="161">
        <v>157.76063578741568</v>
      </c>
      <c r="BQ308" s="161">
        <v>158.7824382379863</v>
      </c>
      <c r="BR308" s="2"/>
    </row>
    <row r="309" spans="1:70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  <c r="BP309" s="161">
        <v>174.23940766804657</v>
      </c>
      <c r="BQ309" s="161">
        <v>174.68239441132582</v>
      </c>
      <c r="BR309" s="2"/>
    </row>
    <row r="310" spans="1:70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2"/>
    </row>
    <row r="311" spans="1:70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55">
        <v>165.52812520885615</v>
      </c>
      <c r="BF311" s="155">
        <v>165.66107034345657</v>
      </c>
      <c r="BG311" s="155">
        <v>166.55145110954805</v>
      </c>
      <c r="BH311" s="155">
        <v>166.93094739830963</v>
      </c>
      <c r="BI311" s="155">
        <v>168.75611790521009</v>
      </c>
      <c r="BJ311" s="155">
        <v>169.18569653710165</v>
      </c>
      <c r="BK311" s="155">
        <v>170.25688156496665</v>
      </c>
      <c r="BL311" s="155">
        <v>170.60612759227658</v>
      </c>
      <c r="BM311" s="155">
        <v>171.28723846469137</v>
      </c>
      <c r="BN311" s="155">
        <v>171.29417880584924</v>
      </c>
      <c r="BO311" s="155">
        <v>171.59830351749571</v>
      </c>
      <c r="BP311" s="155">
        <v>171.94896948453123</v>
      </c>
      <c r="BQ311" s="155">
        <v>173.10232634979829</v>
      </c>
      <c r="BR311" s="2"/>
    </row>
    <row r="312" spans="1:70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2"/>
    </row>
    <row r="313" spans="1:70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  <c r="BP313" s="161">
        <v>197.42758520945821</v>
      </c>
      <c r="BQ313" s="161">
        <v>198.63207650548034</v>
      </c>
      <c r="BR313" s="2"/>
    </row>
    <row r="314" spans="1:70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2"/>
    </row>
    <row r="315" spans="1:70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  <c r="BP315" s="161">
        <v>192.33443556860723</v>
      </c>
      <c r="BQ315" s="161">
        <v>192.52212462115853</v>
      </c>
      <c r="BR315" s="2"/>
    </row>
    <row r="316" spans="1:70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2"/>
    </row>
    <row r="317" spans="1:70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  <c r="BP317" s="161">
        <v>176.78083640094181</v>
      </c>
      <c r="BQ317" s="161">
        <v>178.5461492901392</v>
      </c>
      <c r="BR317" s="2"/>
    </row>
    <row r="318" spans="1:70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  <c r="BP318" s="178">
        <v>164.80139973014607</v>
      </c>
      <c r="BQ318" s="178">
        <v>165.04951676920797</v>
      </c>
      <c r="BR318" s="2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319"/>
  <sheetViews>
    <sheetView workbookViewId="0">
      <pane xSplit="3" ySplit="5" topLeftCell="AT299" activePane="bottomRight" state="frozen"/>
      <selection activeCell="BY25" sqref="BY25"/>
      <selection pane="topRight" activeCell="BY25" sqref="BY25"/>
      <selection pane="bottomLeft" activeCell="BY25" sqref="BY25"/>
      <selection pane="bottomRight" activeCell="AT1" sqref="AT1:BD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5" width="0" style="1" hidden="1" customWidth="1"/>
    <col min="56" max="56" width="10.09765625" style="1" hidden="1" customWidth="1"/>
    <col min="57" max="58" width="10.09765625" style="1" bestFit="1" customWidth="1"/>
    <col min="59" max="16384" width="9.296875" style="1"/>
  </cols>
  <sheetData>
    <row r="1" spans="1:69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9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69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69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69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  <c r="BP5" s="53">
        <v>45139</v>
      </c>
      <c r="BQ5" s="53">
        <v>45170</v>
      </c>
    </row>
    <row r="6" spans="1:69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</row>
    <row r="7" spans="1:69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</row>
    <row r="8" spans="1:69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</row>
    <row r="9" spans="1:69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  <c r="BP9" s="22">
        <v>0.96440286850250345</v>
      </c>
      <c r="BQ9" s="22">
        <v>0.89217381512121108</v>
      </c>
    </row>
    <row r="10" spans="1:69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</row>
    <row r="11" spans="1:69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  <c r="BP11" s="22">
        <v>0.70848019692364517</v>
      </c>
      <c r="BQ11" s="22">
        <v>0.46207331132524132</v>
      </c>
    </row>
    <row r="12" spans="1:69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  <c r="BP12" s="12">
        <v>0.78642340337897565</v>
      </c>
      <c r="BQ12" s="12">
        <v>0.31220655111393114</v>
      </c>
    </row>
    <row r="13" spans="1:69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  <c r="BP13" s="12">
        <v>-0.35539942253821266</v>
      </c>
      <c r="BQ13" s="12">
        <v>-9.613785237164052E-3</v>
      </c>
    </row>
    <row r="14" spans="1:69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  <c r="BP14" s="12">
        <v>1.1965743163853801</v>
      </c>
      <c r="BQ14" s="12">
        <v>-0.16933006320948607</v>
      </c>
    </row>
    <row r="15" spans="1:69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  <c r="BP15" s="12">
        <v>5.1413848584474806</v>
      </c>
      <c r="BQ15" s="12">
        <v>-0.73542901801280891</v>
      </c>
    </row>
    <row r="16" spans="1:69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  <c r="BP16" s="12">
        <v>0.98471517310183287</v>
      </c>
      <c r="BQ16" s="12">
        <v>-0.87207438532139747</v>
      </c>
    </row>
    <row r="17" spans="1:69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  <c r="BP17" s="12">
        <v>-1.3258883963149373</v>
      </c>
      <c r="BQ17" s="12">
        <v>2.6130095941735192</v>
      </c>
    </row>
    <row r="18" spans="1:69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  <c r="BP18" s="12">
        <v>0.25510701226676247</v>
      </c>
      <c r="BQ18" s="12">
        <v>0.44404758526673049</v>
      </c>
    </row>
    <row r="19" spans="1:69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  <c r="BP19" s="12">
        <v>-0.28029041121409648</v>
      </c>
      <c r="BQ19" s="12">
        <v>0.92975543404737948</v>
      </c>
    </row>
    <row r="20" spans="1:69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  <c r="BP20" s="12">
        <v>1.5983593502157021</v>
      </c>
      <c r="BQ20" s="12">
        <v>1.534593752628794</v>
      </c>
    </row>
    <row r="21" spans="1:69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  <c r="BP21" s="12">
        <v>2.2058621803005849</v>
      </c>
      <c r="BQ21" s="12">
        <v>2.3736199834388856</v>
      </c>
    </row>
    <row r="22" spans="1:69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  <c r="BP22" s="12">
        <v>-0.31856229242522716</v>
      </c>
      <c r="BQ22" s="12">
        <v>2.458729103885517</v>
      </c>
    </row>
    <row r="23" spans="1:69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  <c r="BP23" s="12">
        <v>-0.7016584340370855</v>
      </c>
      <c r="BQ23" s="12">
        <v>2.6064997401063579</v>
      </c>
    </row>
    <row r="24" spans="1:69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  <c r="BP24" s="12">
        <v>-0.24833023656465514</v>
      </c>
      <c r="BQ24" s="12">
        <v>2.4317617976058727</v>
      </c>
    </row>
    <row r="25" spans="1:69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  <c r="BP25" s="19">
        <v>2.5787992511066733</v>
      </c>
      <c r="BQ25" s="19">
        <v>0.70309148897187868</v>
      </c>
    </row>
    <row r="26" spans="1:69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  <c r="BP26" s="12">
        <v>2.8025084665882787</v>
      </c>
      <c r="BQ26" s="12">
        <v>0.80532104185135722</v>
      </c>
    </row>
    <row r="27" spans="1:69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  <c r="BP27" s="12">
        <v>0.48686994590138966</v>
      </c>
      <c r="BQ27" s="12">
        <v>-0.27489754171425318</v>
      </c>
    </row>
    <row r="28" spans="1:69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  <c r="BP28" s="19">
        <v>0.26457962412578695</v>
      </c>
      <c r="BQ28" s="19">
        <v>0.25516389151047747</v>
      </c>
    </row>
    <row r="29" spans="1:69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  <c r="BP29" s="12">
        <v>0.5253205320789931</v>
      </c>
      <c r="BQ29" s="12">
        <v>0.27315560388490212</v>
      </c>
    </row>
    <row r="30" spans="1:69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  <c r="BP30" s="12">
        <v>-1.1771264393777727</v>
      </c>
      <c r="BQ30" s="12">
        <v>0</v>
      </c>
    </row>
    <row r="31" spans="1:69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  <c r="BP31" s="12">
        <v>0.62846505652819928</v>
      </c>
      <c r="BQ31" s="12">
        <v>0.29129616056722796</v>
      </c>
    </row>
    <row r="32" spans="1:69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  <c r="BP32" s="13">
        <v>-4.4731777319483967E-2</v>
      </c>
      <c r="BQ32" s="13">
        <v>0.78557113542372292</v>
      </c>
    </row>
    <row r="33" spans="1:69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  <c r="BP33" s="68">
        <v>0.41878628918065886</v>
      </c>
      <c r="BQ33" s="68">
        <v>0.18496412881994218</v>
      </c>
    </row>
    <row r="34" spans="1:69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  <c r="BP34" s="12">
        <v>1.1775310177122691</v>
      </c>
      <c r="BQ34" s="12">
        <v>6.0595653779046188E-2</v>
      </c>
    </row>
    <row r="35" spans="1:69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  <c r="BP35" s="12">
        <v>1.0862444591357701</v>
      </c>
      <c r="BQ35" s="12">
        <v>0.11116736010232842</v>
      </c>
    </row>
    <row r="36" spans="1:69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  <c r="BP36" s="12">
        <v>1.8615791549471794</v>
      </c>
      <c r="BQ36" s="12">
        <v>4.3300399506989606E-2</v>
      </c>
    </row>
    <row r="37" spans="1:69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  <c r="BP37" s="12">
        <v>0</v>
      </c>
      <c r="BQ37" s="12">
        <v>5.3203975024018746E-4</v>
      </c>
    </row>
    <row r="38" spans="1:69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  <c r="BP38" s="12">
        <v>0.68611619961522763</v>
      </c>
      <c r="BQ38" s="12">
        <v>0.26566681818778193</v>
      </c>
    </row>
    <row r="39" spans="1:69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  <c r="BP39" s="12">
        <v>0</v>
      </c>
      <c r="BQ39" s="12">
        <v>-0.6064238424720827</v>
      </c>
    </row>
    <row r="40" spans="1:69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  <c r="BP40" s="12">
        <v>-0.27060241062167734</v>
      </c>
      <c r="BQ40" s="12">
        <v>0.21794039859075554</v>
      </c>
    </row>
    <row r="41" spans="1:69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  <c r="BP41" s="12">
        <v>-0.5682949394585961</v>
      </c>
      <c r="BQ41" s="12">
        <v>-2.5732799430628006E-2</v>
      </c>
    </row>
    <row r="42" spans="1:69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  <c r="BP42" s="12">
        <v>0.35941246625625922</v>
      </c>
      <c r="BQ42" s="12">
        <v>0.77824911460777457</v>
      </c>
    </row>
    <row r="43" spans="1:69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</row>
    <row r="44" spans="1:69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  <c r="BP44" s="83">
        <v>0.54987530600736534</v>
      </c>
      <c r="BQ44" s="83">
        <v>0.81842554417508495</v>
      </c>
    </row>
    <row r="45" spans="1:69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</row>
    <row r="46" spans="1:69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  <c r="BP46" s="12">
        <v>0.38930274646500607</v>
      </c>
      <c r="BQ46" s="12">
        <v>-0.48265745020387385</v>
      </c>
    </row>
    <row r="47" spans="1:69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  <c r="BP47" s="12">
        <v>0</v>
      </c>
      <c r="BQ47" s="12">
        <v>1.8335364899120492</v>
      </c>
    </row>
    <row r="48" spans="1:69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  <c r="BP48" s="12">
        <v>1.9259015857401494</v>
      </c>
      <c r="BQ48" s="12">
        <v>2.655741169762976</v>
      </c>
    </row>
    <row r="49" spans="1:69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  <c r="BP49" s="83">
        <v>0.82476080441618649</v>
      </c>
      <c r="BQ49" s="83">
        <v>0.32336471419509394</v>
      </c>
    </row>
    <row r="50" spans="1:69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  <c r="BP50" s="13">
        <v>1.1493138226220623</v>
      </c>
      <c r="BQ50" s="13">
        <v>0.28845062003242106</v>
      </c>
    </row>
    <row r="51" spans="1:69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  <c r="BP51" s="81">
        <v>1.225236339861695</v>
      </c>
      <c r="BQ51" s="81">
        <v>0.30727473845485065</v>
      </c>
    </row>
    <row r="52" spans="1:69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  <c r="BP52" s="81">
        <v>0</v>
      </c>
      <c r="BQ52" s="81">
        <v>0</v>
      </c>
    </row>
    <row r="53" spans="1:69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</row>
    <row r="54" spans="1:69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  <c r="BP54" s="12">
        <v>0.2625134771641342</v>
      </c>
      <c r="BQ54" s="12">
        <v>1.6000717338788633</v>
      </c>
    </row>
    <row r="55" spans="1:69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  <c r="BP55" s="12">
        <v>1.8636939585954195</v>
      </c>
      <c r="BQ55" s="12">
        <v>-0.44398402768943868</v>
      </c>
    </row>
    <row r="56" spans="1:69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  <c r="BP56" s="12">
        <v>-0.1384778318265063</v>
      </c>
      <c r="BQ56" s="12">
        <v>0.23560486880862186</v>
      </c>
    </row>
    <row r="57" spans="1:69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  <c r="BP57" s="12">
        <v>-0.10827667212437575</v>
      </c>
      <c r="BQ57" s="12">
        <v>2.3080256821288003E-2</v>
      </c>
    </row>
    <row r="58" spans="1:69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  <c r="BP58" s="12">
        <v>0.95179094371486883</v>
      </c>
      <c r="BQ58" s="12">
        <v>0.11630199567589727</v>
      </c>
    </row>
    <row r="59" spans="1:69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  <c r="BP59" s="19">
        <v>-5.6089595139084736E-2</v>
      </c>
      <c r="BQ59" s="19">
        <v>-0.15161686109452432</v>
      </c>
    </row>
    <row r="60" spans="1:69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  <c r="BP60" s="12">
        <v>-0.15730533293299231</v>
      </c>
      <c r="BQ60" s="12">
        <v>-0.42564612711163363</v>
      </c>
    </row>
    <row r="61" spans="1:69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</row>
    <row r="62" spans="1:69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</row>
    <row r="63" spans="1:69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  <c r="BP63" s="19">
        <v>1.0885374867869189</v>
      </c>
      <c r="BQ63" s="19">
        <v>2.5738432627025389</v>
      </c>
    </row>
    <row r="64" spans="1:69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  <c r="BP64" s="12">
        <v>2.2263691561563661</v>
      </c>
      <c r="BQ64" s="12">
        <v>0.21745900298921583</v>
      </c>
    </row>
    <row r="65" spans="1:69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  <c r="BP65" s="12">
        <v>0.82309551646456214</v>
      </c>
      <c r="BQ65" s="12">
        <v>4.3329304566663609</v>
      </c>
    </row>
    <row r="66" spans="1:69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  <c r="BP66" s="12">
        <v>-3.9602978670600919E-2</v>
      </c>
      <c r="BQ66" s="12">
        <v>-0.11744614872122838</v>
      </c>
    </row>
    <row r="67" spans="1:69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  <c r="BP67" s="19">
        <v>0.79245040726232219</v>
      </c>
      <c r="BQ67" s="19">
        <v>0.42855649369528237</v>
      </c>
    </row>
    <row r="68" spans="1:69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  <c r="BP68" s="19">
        <v>1.0973963280883225</v>
      </c>
      <c r="BQ68" s="19">
        <v>1.1180285549924776</v>
      </c>
    </row>
    <row r="69" spans="1:69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  <c r="BP69" s="12">
        <v>1.8175539606266113</v>
      </c>
      <c r="BQ69" s="12">
        <v>0.42098944829554341</v>
      </c>
    </row>
    <row r="70" spans="1:69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  <c r="BP70" s="13">
        <v>0.60790501363069893</v>
      </c>
      <c r="BQ70" s="13">
        <v>0.80500901524467849</v>
      </c>
    </row>
    <row r="71" spans="1:69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  <c r="BP71" s="12">
        <v>1.3871720910988046</v>
      </c>
      <c r="BQ71" s="12">
        <v>0.16762366463829892</v>
      </c>
    </row>
    <row r="72" spans="1:69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  <c r="BP72" s="12">
        <v>-0.16489809291189772</v>
      </c>
      <c r="BQ72" s="12">
        <v>4.6490828140079117</v>
      </c>
    </row>
    <row r="73" spans="1:69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  <c r="BP73" s="12">
        <v>0.99474333576314677</v>
      </c>
      <c r="BQ73" s="12">
        <v>0</v>
      </c>
    </row>
    <row r="74" spans="1:69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  <c r="BP74" s="12">
        <v>2.4733564458140762</v>
      </c>
      <c r="BQ74" s="12">
        <v>0.21719268018898674</v>
      </c>
    </row>
    <row r="75" spans="1:69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</row>
    <row r="76" spans="1:69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  <c r="BP76" s="81">
        <v>0</v>
      </c>
      <c r="BQ76" s="81">
        <v>0</v>
      </c>
    </row>
    <row r="77" spans="1:69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</row>
    <row r="78" spans="1:69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</row>
    <row r="79" spans="1:69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  <c r="BP79" s="19">
        <v>8.0656854087067131E-2</v>
      </c>
      <c r="BQ79" s="19">
        <v>0.43512889234797569</v>
      </c>
    </row>
    <row r="80" spans="1:69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  <c r="BP80" s="12">
        <v>0.14601224246844424</v>
      </c>
      <c r="BQ80" s="12">
        <v>0.73285816698675887</v>
      </c>
    </row>
    <row r="81" spans="1:69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6.7156633270144539E-2</v>
      </c>
    </row>
    <row r="82" spans="1:69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  <c r="BP82" s="19">
        <v>0.59933837901482434</v>
      </c>
      <c r="BQ82" s="19">
        <v>0.37313336361044946</v>
      </c>
    </row>
    <row r="83" spans="1:69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  <c r="BP83" s="12">
        <v>2.1523363116506431</v>
      </c>
      <c r="BQ83" s="12">
        <v>1.102184924995214</v>
      </c>
    </row>
    <row r="84" spans="1:69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  <c r="BP84" s="12">
        <v>-0.14557775334137091</v>
      </c>
      <c r="BQ84" s="12">
        <v>0.26219491704870279</v>
      </c>
    </row>
    <row r="85" spans="1:69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</row>
    <row r="86" spans="1:69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  <c r="BP86" s="12">
        <v>0</v>
      </c>
      <c r="BQ86" s="12">
        <v>0</v>
      </c>
    </row>
    <row r="87" spans="1:69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</row>
    <row r="88" spans="1:69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9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  <c r="BP89" s="68">
        <v>0.70848019692364517</v>
      </c>
      <c r="BQ89" s="68">
        <v>0.46207331132524132</v>
      </c>
    </row>
    <row r="90" spans="1:69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  <c r="BP90" s="12">
        <v>2.5787992511066733</v>
      </c>
      <c r="BQ90" s="12">
        <v>0.70309148897187868</v>
      </c>
    </row>
    <row r="91" spans="1:69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  <c r="BP91" s="12">
        <v>0.26457962412578695</v>
      </c>
      <c r="BQ91" s="12">
        <v>0.25516389151047747</v>
      </c>
    </row>
    <row r="92" spans="1:69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  <c r="BP92" s="12">
        <v>0.54987530600736534</v>
      </c>
      <c r="BQ92" s="12">
        <v>0.81842554417508495</v>
      </c>
    </row>
    <row r="93" spans="1:69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  <c r="BP93" s="121">
        <v>0.82476080441618649</v>
      </c>
      <c r="BQ93" s="121">
        <v>0.32336471419509394</v>
      </c>
    </row>
    <row r="94" spans="1:69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  <c r="BP94" s="12">
        <v>-5.6089595139084736E-2</v>
      </c>
      <c r="BQ94" s="12">
        <v>-0.15161686109452432</v>
      </c>
    </row>
    <row r="95" spans="1:69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  <c r="BP95" s="12">
        <v>1.0885374867869189</v>
      </c>
      <c r="BQ95" s="12">
        <v>2.5738432627025389</v>
      </c>
    </row>
    <row r="96" spans="1:69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  <c r="BP96" s="12">
        <v>0.79245040726232219</v>
      </c>
      <c r="BQ96" s="12">
        <v>0.42855649369528237</v>
      </c>
    </row>
    <row r="97" spans="1:69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  <c r="BP97" s="12">
        <v>1.0973963280883225</v>
      </c>
      <c r="BQ97" s="12">
        <v>1.1180285549924776</v>
      </c>
    </row>
    <row r="98" spans="1:69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</row>
    <row r="99" spans="1:69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  <c r="BP99" s="81">
        <v>8.0656854087067131E-2</v>
      </c>
      <c r="BQ99" s="81">
        <v>0.43512889234797569</v>
      </c>
    </row>
    <row r="100" spans="1:69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  <c r="BP100" s="81">
        <v>0.59933837901482434</v>
      </c>
      <c r="BQ100" s="81">
        <v>0.37313336361044946</v>
      </c>
    </row>
    <row r="101" spans="1:69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</row>
    <row r="102" spans="1:69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  <c r="BP102" s="12">
        <v>0.96440286850250345</v>
      </c>
      <c r="BQ102" s="12">
        <v>0.89217381512121108</v>
      </c>
    </row>
    <row r="103" spans="1:69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</row>
    <row r="104" spans="1:69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  <c r="BP104" s="81">
        <v>1.3860198625835096</v>
      </c>
      <c r="BQ104" s="81">
        <v>0.5543247537690803</v>
      </c>
    </row>
    <row r="105" spans="1:69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</row>
    <row r="106" spans="1:69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  <c r="BP106" s="81">
        <v>8.1235409305918438E-2</v>
      </c>
      <c r="BQ106" s="81">
        <v>0</v>
      </c>
    </row>
    <row r="107" spans="1:69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</row>
    <row r="108" spans="1:69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  <c r="BP108" s="12">
        <v>1.3972853863952963</v>
      </c>
      <c r="BQ108" s="12">
        <v>1.1587865816488687</v>
      </c>
    </row>
    <row r="109" spans="1:69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  <c r="BP109" s="13">
        <v>4.4591222482750936E-2</v>
      </c>
      <c r="BQ109" s="13">
        <v>0.31800115065682633</v>
      </c>
    </row>
    <row r="110" spans="1:69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</row>
    <row r="111" spans="1:69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</row>
    <row r="112" spans="1:69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</row>
    <row r="113" spans="1:69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216">
        <v>3.0973353329684983E-2</v>
      </c>
      <c r="BQ113" s="216">
        <v>0.76761164909295854</v>
      </c>
    </row>
    <row r="114" spans="1:69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  <c r="BQ114" s="1"/>
    </row>
    <row r="115" spans="1:69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226">
        <v>0.15221733624437661</v>
      </c>
      <c r="BQ115" s="226">
        <v>0.37758470778230802</v>
      </c>
    </row>
    <row r="116" spans="1:69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229">
        <v>-0.23948130292841086</v>
      </c>
      <c r="BQ116" s="229">
        <v>0.28572090920511162</v>
      </c>
    </row>
    <row r="117" spans="1:69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229">
        <v>8.5102393525190223E-2</v>
      </c>
      <c r="BQ117" s="229">
        <v>-0.83777668371876057</v>
      </c>
    </row>
    <row r="118" spans="1:69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229">
        <v>-0.84097069694541915</v>
      </c>
      <c r="BQ118" s="229">
        <v>1.635607422808083</v>
      </c>
    </row>
    <row r="119" spans="1:69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229">
        <v>1.0433526959990616</v>
      </c>
      <c r="BQ119" s="229">
        <v>-1.5459566655467549</v>
      </c>
    </row>
    <row r="120" spans="1:69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229">
        <v>-1.2613503966210402</v>
      </c>
      <c r="BQ120" s="229">
        <v>-7.8662945476604129E-2</v>
      </c>
    </row>
    <row r="121" spans="1:69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229">
        <v>-1.0339519945034965</v>
      </c>
      <c r="BQ121" s="229">
        <v>1.6252614370182439</v>
      </c>
    </row>
    <row r="122" spans="1:69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229">
        <v>2.2105474501433804</v>
      </c>
      <c r="BQ122" s="229">
        <v>1.0938060161027607</v>
      </c>
    </row>
    <row r="123" spans="1:69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229">
        <v>-0.26305423049919341</v>
      </c>
      <c r="BQ123" s="229">
        <v>-2.8164808065590075</v>
      </c>
    </row>
    <row r="124" spans="1:69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229">
        <v>-7.3852565974135587E-2</v>
      </c>
      <c r="BQ124" s="229">
        <v>3.1513800661150393</v>
      </c>
    </row>
    <row r="125" spans="1:69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229">
        <v>1.2934690912649103</v>
      </c>
      <c r="BQ125" s="229">
        <v>0.92416088439235544</v>
      </c>
    </row>
    <row r="126" spans="1:69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229">
        <v>3.6971101642175483</v>
      </c>
      <c r="BQ126" s="229">
        <v>1.1773959264842704</v>
      </c>
    </row>
    <row r="127" spans="1:69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229">
        <v>2.920611015613602</v>
      </c>
      <c r="BQ127" s="229">
        <v>4.1041855158741036</v>
      </c>
    </row>
    <row r="128" spans="1:69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229">
        <v>3.8883791805777435</v>
      </c>
      <c r="BQ128" s="229">
        <v>0.46317836054265982</v>
      </c>
    </row>
    <row r="129" spans="1:69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224">
        <v>-2.3867364799752551</v>
      </c>
      <c r="BQ129" s="224">
        <v>1.0781655625997866</v>
      </c>
    </row>
    <row r="130" spans="1:69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229">
        <v>-3.1704231824245568</v>
      </c>
      <c r="BQ130" s="229">
        <v>1.0698503470746967</v>
      </c>
    </row>
    <row r="131" spans="1:69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229">
        <v>0.11111846163613848</v>
      </c>
      <c r="BQ131" s="229">
        <v>1.1038000104172996</v>
      </c>
    </row>
    <row r="132" spans="1:69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224">
        <v>0.34948499078852535</v>
      </c>
      <c r="BQ132" s="224">
        <v>-0.19230569125568975</v>
      </c>
    </row>
    <row r="133" spans="1:69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229">
        <v>0.39073060290053263</v>
      </c>
      <c r="BQ133" s="229">
        <v>-0.14147101460030287</v>
      </c>
    </row>
    <row r="134" spans="1:69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229">
        <v>3.1921231424357046</v>
      </c>
      <c r="BQ134" s="229">
        <v>0</v>
      </c>
    </row>
    <row r="135" spans="1:69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229">
        <v>0.22076656660452443</v>
      </c>
      <c r="BQ135" s="229">
        <v>-0.16259549590116329</v>
      </c>
    </row>
    <row r="136" spans="1:69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229">
        <v>1.0243892098494882</v>
      </c>
      <c r="BQ136" s="229">
        <v>1.1111839299937643E-2</v>
      </c>
    </row>
    <row r="137" spans="1:69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229">
        <v>-0.29377142796155908</v>
      </c>
      <c r="BQ137" s="229">
        <v>-4.9199932402066437E-2</v>
      </c>
    </row>
    <row r="138" spans="1:69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229">
        <v>-6.0493095322655677E-2</v>
      </c>
      <c r="BQ138" s="229">
        <v>-0.47085383092094757</v>
      </c>
    </row>
    <row r="139" spans="1:69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229">
        <v>0.38039309491742301</v>
      </c>
      <c r="BQ139" s="229">
        <v>0.12398658281371766</v>
      </c>
    </row>
    <row r="140" spans="1:69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229">
        <v>-0.39150809558799438</v>
      </c>
      <c r="BQ140" s="229">
        <v>-1.0004850523706699</v>
      </c>
    </row>
    <row r="141" spans="1:69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229">
        <v>-8.3632294490314507E-2</v>
      </c>
      <c r="BQ141" s="229">
        <v>0</v>
      </c>
    </row>
    <row r="142" spans="1:69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229">
        <v>4.0187017387310675E-2</v>
      </c>
      <c r="BQ142" s="229">
        <v>0.19908408284259327</v>
      </c>
    </row>
    <row r="143" spans="1:69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229">
        <v>0</v>
      </c>
      <c r="BQ143" s="229">
        <v>-2.2532459769447399</v>
      </c>
    </row>
    <row r="144" spans="1:69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229">
        <v>0.20350709660952759</v>
      </c>
      <c r="BQ144" s="229">
        <v>-0.37255769431732144</v>
      </c>
    </row>
    <row r="145" spans="1:69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229">
        <v>0</v>
      </c>
      <c r="BQ145" s="229">
        <v>-0.86762485224967101</v>
      </c>
    </row>
    <row r="146" spans="1:69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229">
        <v>1.1336925685781125</v>
      </c>
      <c r="BQ146" s="229">
        <v>1.7927370126831654</v>
      </c>
    </row>
    <row r="147" spans="1:69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229">
        <v>0</v>
      </c>
      <c r="BQ147" s="229">
        <v>0</v>
      </c>
    </row>
    <row r="148" spans="1:69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224">
        <v>0.52773866281083315</v>
      </c>
      <c r="BQ148" s="224">
        <v>4.3995871314361779E-2</v>
      </c>
    </row>
    <row r="149" spans="1:69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229">
        <v>0</v>
      </c>
      <c r="BQ149" s="229">
        <v>0</v>
      </c>
    </row>
    <row r="150" spans="1:69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229">
        <v>-1.9094055307120499</v>
      </c>
      <c r="BQ150" s="229">
        <v>5.7327467011108135</v>
      </c>
    </row>
    <row r="151" spans="1:69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229">
        <v>3.8139361645392853</v>
      </c>
      <c r="BQ151" s="229">
        <v>0</v>
      </c>
    </row>
    <row r="152" spans="1:69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229">
        <v>5.0872654639115211</v>
      </c>
      <c r="BQ152" s="229">
        <v>0.24577259100517779</v>
      </c>
    </row>
    <row r="153" spans="1:69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224">
        <v>0.45229645494356419</v>
      </c>
      <c r="BQ153" s="224">
        <v>0.19865759420529816</v>
      </c>
    </row>
    <row r="154" spans="1:69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229">
        <v>0.80387955560166802</v>
      </c>
      <c r="BQ154" s="229">
        <v>0.23659783638831922</v>
      </c>
    </row>
    <row r="155" spans="1:69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229">
        <v>0.7011155639553408</v>
      </c>
      <c r="BQ155" s="229">
        <v>0.25992843824182987</v>
      </c>
    </row>
    <row r="156" spans="1:69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229">
        <v>2.8087451871721356</v>
      </c>
      <c r="BQ156" s="229">
        <v>0</v>
      </c>
    </row>
    <row r="157" spans="1:69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229">
        <v>0</v>
      </c>
      <c r="BQ157" s="229">
        <v>0</v>
      </c>
    </row>
    <row r="158" spans="1:69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229">
        <v>0.56386067838691645</v>
      </c>
      <c r="BQ158" s="229">
        <v>0.61724760885861762</v>
      </c>
    </row>
    <row r="159" spans="1:69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229">
        <v>0.59644801791125701</v>
      </c>
      <c r="BQ159" s="229">
        <v>-0.20012215049830528</v>
      </c>
    </row>
    <row r="160" spans="1:69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229">
        <v>7.7456017796322385E-3</v>
      </c>
      <c r="BQ160" s="229">
        <v>0</v>
      </c>
    </row>
    <row r="161" spans="1:69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229">
        <v>-0.43300869579546486</v>
      </c>
      <c r="BQ161" s="229">
        <v>1.3087731477391396</v>
      </c>
    </row>
    <row r="162" spans="1:69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229">
        <v>0.27350702647754588</v>
      </c>
      <c r="BQ162" s="229">
        <v>8.408133409993912E-2</v>
      </c>
    </row>
    <row r="163" spans="1:69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224">
        <v>0.41764629155980515</v>
      </c>
      <c r="BQ163" s="224">
        <v>-5.7603490624780207E-3</v>
      </c>
    </row>
    <row r="164" spans="1:69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229">
        <v>0.93072506504165631</v>
      </c>
      <c r="BQ164" s="229">
        <v>-1.2771685814216838E-2</v>
      </c>
    </row>
    <row r="165" spans="1:69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229">
        <v>0</v>
      </c>
      <c r="BQ165" s="229">
        <v>0</v>
      </c>
    </row>
    <row r="166" spans="1:69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229">
        <v>0</v>
      </c>
      <c r="BQ166" s="229">
        <v>0</v>
      </c>
    </row>
    <row r="167" spans="1:69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224">
        <v>-5.4146828709932038E-2</v>
      </c>
      <c r="BQ167" s="224">
        <v>3.2096698252506162</v>
      </c>
    </row>
    <row r="168" spans="1:69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229">
        <v>0.73797998208138438</v>
      </c>
      <c r="BQ168" s="229">
        <v>3.0959533584099086</v>
      </c>
    </row>
    <row r="169" spans="1:69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229">
        <v>-0.27180134298804148</v>
      </c>
      <c r="BQ169" s="229">
        <v>4.0902663784702531</v>
      </c>
    </row>
    <row r="170" spans="1:69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229">
        <v>-1.0245244878547055E-2</v>
      </c>
      <c r="BQ170" s="229">
        <v>0.14953462231546144</v>
      </c>
    </row>
    <row r="171" spans="1:69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224">
        <v>0.13376370708786567</v>
      </c>
      <c r="BQ171" s="224">
        <v>4.2399564934259004E-2</v>
      </c>
    </row>
    <row r="172" spans="1:69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224">
        <v>0.52923128717668533</v>
      </c>
      <c r="BQ172" s="224">
        <v>0.95100532750096445</v>
      </c>
    </row>
    <row r="173" spans="1:69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229">
        <v>4.3046364670786375E-2</v>
      </c>
      <c r="BQ173" s="229">
        <v>-0.28613413095548434</v>
      </c>
    </row>
    <row r="174" spans="1:69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229">
        <v>0</v>
      </c>
      <c r="BQ174" s="229">
        <v>0</v>
      </c>
    </row>
    <row r="175" spans="1:69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229">
        <v>1.5139884498420315</v>
      </c>
      <c r="BQ175" s="229">
        <v>0.88674795075780466</v>
      </c>
    </row>
    <row r="176" spans="1:69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229">
        <v>-0.1500390725597498</v>
      </c>
      <c r="BQ176" s="229">
        <v>3.4134744786899818</v>
      </c>
    </row>
    <row r="177" spans="1:69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229">
        <v>-0.1452260575720743</v>
      </c>
      <c r="BQ177" s="229">
        <v>0.74743789960403095</v>
      </c>
    </row>
    <row r="178" spans="1:69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229">
        <v>2.473356445814062</v>
      </c>
      <c r="BQ178" s="229">
        <v>0.2171926801889823</v>
      </c>
    </row>
    <row r="179" spans="1:69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224">
        <v>0</v>
      </c>
      <c r="BQ179" s="224">
        <v>0</v>
      </c>
    </row>
    <row r="180" spans="1:69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229">
        <v>0</v>
      </c>
      <c r="BQ180" s="229">
        <v>0</v>
      </c>
    </row>
    <row r="181" spans="1:69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229">
        <v>0</v>
      </c>
      <c r="BQ181" s="229">
        <v>0</v>
      </c>
    </row>
    <row r="182" spans="1:69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229">
        <v>0</v>
      </c>
      <c r="BQ182" s="229">
        <v>0</v>
      </c>
    </row>
    <row r="183" spans="1:69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224">
        <v>3.1482196794427892</v>
      </c>
      <c r="BQ183" s="224">
        <v>1.4319427283187913</v>
      </c>
    </row>
    <row r="184" spans="1:69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229">
        <v>0.7455323440629229</v>
      </c>
      <c r="BQ184" s="229">
        <v>0.1612811939683878</v>
      </c>
    </row>
    <row r="185" spans="1:69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229">
        <v>5.2005315244466885</v>
      </c>
      <c r="BQ185" s="229">
        <v>2.471345420902793</v>
      </c>
    </row>
    <row r="186" spans="1:69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224">
        <v>0.3439122646778543</v>
      </c>
      <c r="BQ186" s="224">
        <v>0.16760577190855219</v>
      </c>
    </row>
    <row r="187" spans="1:69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229">
        <v>1.1890759210244823</v>
      </c>
      <c r="BQ187" s="229">
        <v>0.54772356908900921</v>
      </c>
    </row>
    <row r="188" spans="1:69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229">
        <v>0.39380983355611932</v>
      </c>
      <c r="BQ188" s="229">
        <v>0.23890260479659808</v>
      </c>
    </row>
    <row r="189" spans="1:69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229">
        <v>0</v>
      </c>
      <c r="BQ189" s="229">
        <v>0</v>
      </c>
    </row>
    <row r="190" spans="1:69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229">
        <v>0</v>
      </c>
      <c r="BQ190" s="229">
        <v>0</v>
      </c>
    </row>
    <row r="191" spans="1:69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234">
        <v>0</v>
      </c>
      <c r="BQ191" s="234">
        <v>0</v>
      </c>
    </row>
    <row r="192" spans="1:69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</row>
    <row r="193" spans="1:69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</row>
    <row r="194" spans="1:69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237">
        <v>0.15221733624437661</v>
      </c>
      <c r="BQ194" s="237">
        <v>0.37758470778230802</v>
      </c>
    </row>
    <row r="195" spans="1:69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229">
        <v>-2.3867364799752551</v>
      </c>
      <c r="BQ195" s="229">
        <v>1.0781655625997866</v>
      </c>
    </row>
    <row r="196" spans="1:69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229">
        <v>0.34948499078852535</v>
      </c>
      <c r="BQ196" s="229">
        <v>-0.19230569125568975</v>
      </c>
    </row>
    <row r="197" spans="1:69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229">
        <v>0.52773866281083315</v>
      </c>
      <c r="BQ197" s="229">
        <v>4.3995871314361779E-2</v>
      </c>
    </row>
    <row r="198" spans="1:69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229">
        <v>0.45229645494356419</v>
      </c>
      <c r="BQ198" s="229">
        <v>0.19865759420529816</v>
      </c>
    </row>
    <row r="199" spans="1:69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229">
        <v>0.41764629155980515</v>
      </c>
      <c r="BQ199" s="229">
        <v>-5.7603490624780207E-3</v>
      </c>
    </row>
    <row r="200" spans="1:69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229">
        <v>-5.4146828709932038E-2</v>
      </c>
      <c r="BQ200" s="229">
        <v>3.2096698252506162</v>
      </c>
    </row>
    <row r="201" spans="1:69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229">
        <v>0.13376370708786567</v>
      </c>
      <c r="BQ201" s="229">
        <v>4.2399564934259004E-2</v>
      </c>
    </row>
    <row r="202" spans="1:69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229">
        <v>0.52923128717668533</v>
      </c>
      <c r="BQ202" s="229">
        <v>0.95100532750096445</v>
      </c>
    </row>
    <row r="203" spans="1:69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229">
        <v>0</v>
      </c>
      <c r="BQ203" s="229">
        <v>0</v>
      </c>
    </row>
    <row r="204" spans="1:69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229">
        <v>3.1482196794427892</v>
      </c>
      <c r="BQ204" s="229">
        <v>1.4319427283187913</v>
      </c>
    </row>
    <row r="205" spans="1:69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229">
        <v>0.3439122646778543</v>
      </c>
      <c r="BQ205" s="229">
        <v>0.16760577190855219</v>
      </c>
    </row>
    <row r="206" spans="1:69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</row>
    <row r="207" spans="1:69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224">
        <v>3.0973353329684983E-2</v>
      </c>
      <c r="BQ207" s="224">
        <v>0.76761164909295854</v>
      </c>
    </row>
    <row r="208" spans="1:69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</row>
    <row r="209" spans="1:69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229">
        <v>-0.89002532325670813</v>
      </c>
      <c r="BQ209" s="229">
        <v>0.65854139875143325</v>
      </c>
    </row>
    <row r="210" spans="1:69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</row>
    <row r="211" spans="1:69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229">
        <v>-1.801237032464087E-2</v>
      </c>
      <c r="BQ211" s="229">
        <v>3.1432076509196882E-2</v>
      </c>
    </row>
    <row r="212" spans="1:69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</row>
    <row r="213" spans="1:69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229">
        <v>-0.33719800921741694</v>
      </c>
      <c r="BQ213" s="229">
        <v>1.3451326920399964</v>
      </c>
    </row>
    <row r="214" spans="1:69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234">
        <v>0.41845801382307002</v>
      </c>
      <c r="BQ214" s="234">
        <v>0.16436923709948204</v>
      </c>
    </row>
    <row r="215" spans="1:69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</row>
    <row r="216" spans="1:69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</row>
    <row r="217" spans="1:69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  <c r="BP217" s="361"/>
      <c r="BQ217" s="361"/>
    </row>
    <row r="218" spans="1:69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56">
        <v>0.20435281692616059</v>
      </c>
      <c r="BQ218" s="156">
        <f>'INDEX ZONES'!BQ217/'INDEX ZONES'!BP217*100-100</f>
        <v>0.67075532277081606</v>
      </c>
    </row>
    <row r="219" spans="1:69" s="157" customFormat="1" ht="10.5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</row>
    <row r="220" spans="1:69" s="157" customFormat="1" ht="10.5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56">
        <v>-0.19423017148344002</v>
      </c>
      <c r="BQ220" s="156">
        <f>'INDEX ZONES'!BQ219/'INDEX ZONES'!BP219*100-100</f>
        <v>0.29193122309382602</v>
      </c>
    </row>
    <row r="221" spans="1:69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61">
        <v>-0.28939028285253698</v>
      </c>
      <c r="BQ221" s="161">
        <f>'INDEX ZONES'!BQ220/'INDEX ZONES'!BP220*100-100</f>
        <v>-3.7787014866083268E-2</v>
      </c>
    </row>
    <row r="222" spans="1:69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61">
        <v>-1.3819565931233626</v>
      </c>
      <c r="BQ222" s="161">
        <f>'INDEX ZONES'!BQ221/'INDEX ZONES'!BP221*100-100</f>
        <v>-0.70171352588849345</v>
      </c>
    </row>
    <row r="223" spans="1:69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61">
        <v>-0.78916914831127372</v>
      </c>
      <c r="BQ223" s="161">
        <f>'INDEX ZONES'!BQ222/'INDEX ZONES'!BP222*100-100</f>
        <v>-1.0663720937610748</v>
      </c>
    </row>
    <row r="224" spans="1:69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61">
        <v>4.7619860059416226</v>
      </c>
      <c r="BQ224" s="161">
        <f>'INDEX ZONES'!BQ223/'INDEX ZONES'!BP223*100-100</f>
        <v>0.96155675485221082</v>
      </c>
    </row>
    <row r="225" spans="1:69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61">
        <v>0.58874229292055702</v>
      </c>
      <c r="BQ225" s="161">
        <f>'INDEX ZONES'!BQ224/'INDEX ZONES'!BP224*100-100</f>
        <v>-0.80626434783171419</v>
      </c>
    </row>
    <row r="226" spans="1:69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61">
        <v>-2.4492344732480262</v>
      </c>
      <c r="BQ226" s="161">
        <f>'INDEX ZONES'!BQ225/'INDEX ZONES'!BP225*100-100</f>
        <v>0.38468165660287923</v>
      </c>
    </row>
    <row r="227" spans="1:69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61">
        <v>1.8339328877594312</v>
      </c>
      <c r="BQ227" s="161">
        <f>'INDEX ZONES'!BQ226/'INDEX ZONES'!BP226*100-100</f>
        <v>7.1290785592365893</v>
      </c>
    </row>
    <row r="228" spans="1:69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61">
        <v>0.7996616025272516</v>
      </c>
      <c r="BQ228" s="161">
        <f>'INDEX ZONES'!BQ227/'INDEX ZONES'!BP227*100-100</f>
        <v>-0.57717778386778207</v>
      </c>
    </row>
    <row r="229" spans="1:69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61">
        <v>0.61019954232773443</v>
      </c>
      <c r="BQ229" s="161">
        <f>'INDEX ZONES'!BQ228/'INDEX ZONES'!BP228*100-100</f>
        <v>2.2961847113426757</v>
      </c>
    </row>
    <row r="230" spans="1:69" s="157" customFormat="1" ht="10.5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61">
        <v>2.2623431285996247</v>
      </c>
      <c r="BQ230" s="161">
        <f>'INDEX ZONES'!BQ229/'INDEX ZONES'!BP229*100-100</f>
        <v>1.254898717829775</v>
      </c>
    </row>
    <row r="231" spans="1:69" s="157" customFormat="1" ht="10.5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78">
        <v>0.68916669860794855</v>
      </c>
      <c r="BQ231" s="178">
        <f>'INDEX ZONES'!BQ230/'INDEX ZONES'!BP230*100-100</f>
        <v>3.3230468956216868</v>
      </c>
    </row>
    <row r="232" spans="1:69" s="157" customFormat="1" ht="10.5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61">
        <v>0.22162502308447074</v>
      </c>
      <c r="BQ232" s="161">
        <f>'INDEX ZONES'!BQ231/'INDEX ZONES'!BP231*100-100</f>
        <v>6.6853263729924635</v>
      </c>
    </row>
    <row r="233" spans="1:69" s="157" customFormat="1" ht="10.5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61">
        <v>1.0078769691860998</v>
      </c>
      <c r="BQ233" s="161">
        <f>'INDEX ZONES'!BQ232/'INDEX ZONES'!BP232*100-100</f>
        <v>1.0489145404305447</v>
      </c>
    </row>
    <row r="234" spans="1:69" s="157" customFormat="1" ht="10.5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55">
        <v>0.99131268190488697</v>
      </c>
      <c r="BQ234" s="155">
        <f>'INDEX ZONES'!BQ233/'INDEX ZONES'!BP233*100-100</f>
        <v>0.78948216705131813</v>
      </c>
    </row>
    <row r="235" spans="1:69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61">
        <v>0.5625361499476611</v>
      </c>
      <c r="BQ235" s="161">
        <f>'INDEX ZONES'!BQ234/'INDEX ZONES'!BP234*100-100</f>
        <v>0.61009270550731287</v>
      </c>
    </row>
    <row r="236" spans="1:69" s="157" customFormat="1" ht="10.5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61">
        <v>2.3715961443253093</v>
      </c>
      <c r="BQ236" s="161">
        <f>'INDEX ZONES'!BQ235/'INDEX ZONES'!BP235*100-100</f>
        <v>1.3567536429102347</v>
      </c>
    </row>
    <row r="237" spans="1:69" s="157" customFormat="1" ht="10.5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55">
        <v>0.31505732181675228</v>
      </c>
      <c r="BQ237" s="155">
        <f>'INDEX ZONES'!BQ236/'INDEX ZONES'!BP236*100-100</f>
        <v>8.3007303492337314E-3</v>
      </c>
    </row>
    <row r="238" spans="1:69" s="157" customFormat="1" ht="10.5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61">
        <v>0.43023409214492858</v>
      </c>
      <c r="BQ238" s="161">
        <f>'INDEX ZONES'!BQ237/'INDEX ZONES'!BP237*100-100</f>
        <v>-3.4011862173599638E-3</v>
      </c>
    </row>
    <row r="239" spans="1:69" s="157" customFormat="1" ht="10.5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61">
        <v>0.97320338170337095</v>
      </c>
      <c r="BQ239" s="161">
        <f>'INDEX ZONES'!BQ238/'INDEX ZONES'!BP238*100-100</f>
        <v>0</v>
      </c>
    </row>
    <row r="240" spans="1:69" s="157" customFormat="1" ht="10.5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61">
        <v>0.40364091526650725</v>
      </c>
      <c r="BQ240" s="161">
        <f>'INDEX ZONES'!BQ239/'INDEX ZONES'!BP239*100-100</f>
        <v>-2.2859789910356199E-2</v>
      </c>
    </row>
    <row r="241" spans="1:69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61">
        <v>0.51459381674736449</v>
      </c>
      <c r="BQ241" s="161">
        <f>'INDEX ZONES'!BQ240/'INDEX ZONES'!BP240*100-100</f>
        <v>-0.51639625021196878</v>
      </c>
    </row>
    <row r="242" spans="1:69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61">
        <v>0.30590661102006322</v>
      </c>
      <c r="BQ242" s="161">
        <f>'INDEX ZONES'!BQ241/'INDEX ZONES'!BP241*100-100</f>
        <v>-0.54320194634208008</v>
      </c>
    </row>
    <row r="243" spans="1:69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61">
        <v>0.38789328929024691</v>
      </c>
      <c r="BQ243" s="161">
        <f>'INDEX ZONES'!BQ242/'INDEX ZONES'!BP242*100-100</f>
        <v>0.77377863288336357</v>
      </c>
    </row>
    <row r="244" spans="1:69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61">
        <v>1.4242392001354176</v>
      </c>
      <c r="BQ244" s="161">
        <f>'INDEX ZONES'!BQ243/'INDEX ZONES'!BP243*100-100</f>
        <v>-0.30588003056053026</v>
      </c>
    </row>
    <row r="245" spans="1:69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61">
        <v>6.2375870901078656E-2</v>
      </c>
      <c r="BQ245" s="161">
        <f>'INDEX ZONES'!BQ244/'INDEX ZONES'!BP244*100-100</f>
        <v>1.6850867106654732E-2</v>
      </c>
    </row>
    <row r="246" spans="1:69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61">
        <v>0</v>
      </c>
      <c r="BQ246" s="161">
        <f>'INDEX ZONES'!BQ245/'INDEX ZONES'!BP245*100-100</f>
        <v>7.0151573812876791</v>
      </c>
    </row>
    <row r="247" spans="1:69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61">
        <v>0.93926587897892944</v>
      </c>
      <c r="BQ247" s="161">
        <f>'INDEX ZONES'!BQ246/'INDEX ZONES'!BP246*100-100</f>
        <v>0.83478855817882902</v>
      </c>
    </row>
    <row r="248" spans="1:69" s="157" customFormat="1" ht="10.5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61">
        <v>0</v>
      </c>
      <c r="BQ248" s="161">
        <f>'INDEX ZONES'!BQ247/'INDEX ZONES'!BP247*100-100</f>
        <v>0</v>
      </c>
    </row>
    <row r="249" spans="1:69" s="157" customFormat="1" ht="10.5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61">
        <v>6.3237071037676174E-2</v>
      </c>
      <c r="BQ249" s="161">
        <f>'INDEX ZONES'!BQ248/'INDEX ZONES'!BP248*100-100</f>
        <v>3.3979409432504326E-2</v>
      </c>
    </row>
    <row r="250" spans="1:69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61">
        <v>9.5505255945766976E-2</v>
      </c>
      <c r="BQ250" s="161">
        <f>'INDEX ZONES'!BQ249/'INDEX ZONES'!BP249*100-100</f>
        <v>0.4440620095335106</v>
      </c>
    </row>
    <row r="251" spans="1:69" s="157" customFormat="1" ht="10.5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78">
        <v>0</v>
      </c>
      <c r="BQ251" s="178">
        <f>'INDEX ZONES'!BQ250/'INDEX ZONES'!BP250*100-100</f>
        <v>-0.80991148705143701</v>
      </c>
    </row>
    <row r="252" spans="1:69" s="157" customFormat="1" ht="10.5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61">
        <v>0</v>
      </c>
      <c r="BQ252" s="161">
        <f>'INDEX ZONES'!BQ251/'INDEX ZONES'!BP251*100-100</f>
        <v>0</v>
      </c>
    </row>
    <row r="253" spans="1:69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61">
        <v>2.636926666636441E-2</v>
      </c>
      <c r="BQ253" s="161">
        <f>'INDEX ZONES'!BQ252/'INDEX ZONES'!BP252*100-100</f>
        <v>1.3174633059847451E-2</v>
      </c>
    </row>
    <row r="254" spans="1:69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61">
        <v>0</v>
      </c>
      <c r="BQ254" s="161">
        <f>'INDEX ZONES'!BQ253/'INDEX ZONES'!BP253*100-100</f>
        <v>0</v>
      </c>
    </row>
    <row r="255" spans="1:69" s="157" customFormat="1" ht="10.5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61">
        <v>-1.0094834385391493</v>
      </c>
      <c r="BQ255" s="161">
        <f>'INDEX ZONES'!BQ254/'INDEX ZONES'!BP254*100-100</f>
        <v>0.53805550780103317</v>
      </c>
    </row>
    <row r="256" spans="1:69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61">
        <v>0.55433861075948698</v>
      </c>
      <c r="BQ256" s="161">
        <f>'INDEX ZONES'!BQ255/'INDEX ZONES'!BP255*100-100</f>
        <v>0</v>
      </c>
    </row>
    <row r="257" spans="1:69" s="157" customFormat="1" ht="10.5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61">
        <v>7.8180157031539466E-2</v>
      </c>
      <c r="BQ257" s="161">
        <f>'INDEX ZONES'!BQ256/'INDEX ZONES'!BP256*100-100</f>
        <v>1.073441061730307E-2</v>
      </c>
    </row>
    <row r="258" spans="1:69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55">
        <v>0.30869735810856014</v>
      </c>
      <c r="BQ258" s="155">
        <f>'INDEX ZONES'!BQ257/'INDEX ZONES'!BP257*100-100</f>
        <v>0.46995863784893288</v>
      </c>
    </row>
    <row r="259" spans="1:69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61">
        <v>-1.0563884521955202</v>
      </c>
      <c r="BQ259" s="161">
        <f>'INDEX ZONES'!BQ258/'INDEX ZONES'!BP258*100-100</f>
        <v>1.7897885810796765E-2</v>
      </c>
    </row>
    <row r="260" spans="1:69" s="157" customFormat="1" ht="10.5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61">
        <v>-1.1104749942897314</v>
      </c>
      <c r="BQ260" s="161">
        <f>'INDEX ZONES'!BQ259/'INDEX ZONES'!BP259*100-100</f>
        <v>1.8824538549466752E-2</v>
      </c>
    </row>
    <row r="261" spans="1:69" s="157" customFormat="1" ht="10.5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61">
        <v>0</v>
      </c>
      <c r="BQ261" s="161">
        <f>'INDEX ZONES'!BQ260/'INDEX ZONES'!BP260*100-100</f>
        <v>0</v>
      </c>
    </row>
    <row r="262" spans="1:69" s="157" customFormat="1" ht="10.5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61">
        <v>0</v>
      </c>
      <c r="BQ262" s="161">
        <f>'INDEX ZONES'!BQ261/'INDEX ZONES'!BP261*100-100</f>
        <v>0</v>
      </c>
    </row>
    <row r="263" spans="1:69" s="157" customFormat="1" ht="10.5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61">
        <v>8.6909671167049396E-2</v>
      </c>
      <c r="BQ263" s="161">
        <f>'INDEX ZONES'!BQ262/'INDEX ZONES'!BP262*100-100</f>
        <v>0.32911093575640393</v>
      </c>
    </row>
    <row r="264" spans="1:69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61">
        <v>1.4610838417898435</v>
      </c>
      <c r="BQ264" s="161">
        <f>'INDEX ZONES'!BQ263/'INDEX ZONES'!BP263*100-100</f>
        <v>0.5098927435208509</v>
      </c>
    </row>
    <row r="265" spans="1:69" s="157" customFormat="1" ht="10.5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61">
        <v>-0.29948737713876028</v>
      </c>
      <c r="BQ265" s="161">
        <f>'INDEX ZONES'!BQ264/'INDEX ZONES'!BP264*100-100</f>
        <v>0.12058792068137336</v>
      </c>
    </row>
    <row r="266" spans="1:69" s="157" customFormat="1" ht="10.5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78">
        <v>-0.18394584776419265</v>
      </c>
      <c r="BQ266" s="178">
        <f>'INDEX ZONES'!BQ265/'INDEX ZONES'!BP265*100-100</f>
        <v>1.5256346869609416</v>
      </c>
    </row>
    <row r="267" spans="1:69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61">
        <v>1.0223571689134587</v>
      </c>
      <c r="BQ267" s="161">
        <f>'INDEX ZONES'!BQ266/'INDEX ZONES'!BP266*100-100</f>
        <v>0.67316532161105158</v>
      </c>
    </row>
    <row r="268" spans="1:69" s="157" customFormat="1" ht="10.5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55">
        <v>-4.1520168661421053E-2</v>
      </c>
      <c r="BQ268" s="155">
        <f>'INDEX ZONES'!BQ267/'INDEX ZONES'!BP267*100-100</f>
        <v>0.22392992943558454</v>
      </c>
    </row>
    <row r="269" spans="1:69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61">
        <v>-9.012598689605511E-2</v>
      </c>
      <c r="BQ269" s="161">
        <f>'INDEX ZONES'!BQ268/'INDEX ZONES'!BP268*100-100</f>
        <v>0.48631123057425896</v>
      </c>
    </row>
    <row r="270" spans="1:69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f>'INDEX ZONES'!BQ269/'INDEX ZONES'!BP269*100-100</f>
        <v>0</v>
      </c>
    </row>
    <row r="271" spans="1:69" s="157" customFormat="1" ht="10.5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61">
        <v>0</v>
      </c>
      <c r="BQ271" s="161">
        <f>'INDEX ZONES'!BQ270/'INDEX ZONES'!BP270*100-100</f>
        <v>0</v>
      </c>
    </row>
    <row r="272" spans="1:69" s="157" customFormat="1" ht="10.5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55">
        <v>0.50854430521513905</v>
      </c>
      <c r="BQ272" s="155">
        <f>'INDEX ZONES'!BQ271/'INDEX ZONES'!BP271*100-100</f>
        <v>3.0310203608453747</v>
      </c>
    </row>
    <row r="273" spans="1:69" s="157" customFormat="1" ht="10.5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61">
        <v>1.4749975816109213</v>
      </c>
      <c r="BQ273" s="161">
        <f>'INDEX ZONES'!BQ272/'INDEX ZONES'!BP272*100-100</f>
        <v>1.0206484389385651E-2</v>
      </c>
    </row>
    <row r="274" spans="1:69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61">
        <v>0.23925355383045144</v>
      </c>
      <c r="BQ274" s="161">
        <f>'INDEX ZONES'!BQ273/'INDEX ZONES'!BP273*100-100</f>
        <v>4.775511692235753</v>
      </c>
    </row>
    <row r="275" spans="1:69" s="157" customFormat="1" ht="10.5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61">
        <v>1.4955005084118511E-3</v>
      </c>
      <c r="BQ275" s="161">
        <f>'INDEX ZONES'!BQ274/'INDEX ZONES'!BP274*100-100</f>
        <v>0.12852428929753046</v>
      </c>
    </row>
    <row r="276" spans="1:69" s="157" customFormat="1" ht="10.5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55">
        <v>-1.6071839122346887E-2</v>
      </c>
      <c r="BQ276" s="155">
        <f>'INDEX ZONES'!BQ275/'INDEX ZONES'!BP275*100-100</f>
        <v>4.5295582251014821E-3</v>
      </c>
    </row>
    <row r="277" spans="1:69" s="157" customFormat="1" ht="10.5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61">
        <v>-0.14729513368271796</v>
      </c>
      <c r="BQ277" s="161">
        <f>'INDEX ZONES'!BQ276/'INDEX ZONES'!BP276*100-100</f>
        <v>-0.92509168522803975</v>
      </c>
    </row>
    <row r="278" spans="1:69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61">
        <v>-3.0571203755727083E-2</v>
      </c>
      <c r="BQ278" s="161">
        <f>'INDEX ZONES'!BQ277/'INDEX ZONES'!BP277*100-100</f>
        <v>-9.8293716265486495</v>
      </c>
    </row>
    <row r="279" spans="1:69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61">
        <v>0</v>
      </c>
      <c r="BQ279" s="161">
        <f>'INDEX ZONES'!BQ278/'INDEX ZONES'!BP278*100-100</f>
        <v>0</v>
      </c>
    </row>
    <row r="280" spans="1:69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61">
        <v>-8.7910460973589011E-2</v>
      </c>
      <c r="BQ280" s="161">
        <f>'INDEX ZONES'!BQ279/'INDEX ZONES'!BP279*100-100</f>
        <v>0.28273149078121662</v>
      </c>
    </row>
    <row r="281" spans="1:69" s="157" customFormat="1" ht="10.5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61">
        <v>-1.7003634168077042E-2</v>
      </c>
      <c r="BQ281" s="161">
        <f>'INDEX ZONES'!BQ280/'INDEX ZONES'!BP280*100-100</f>
        <v>3.9156914527429478</v>
      </c>
    </row>
    <row r="282" spans="1:69" s="157" customFormat="1" ht="10.5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61">
        <v>-0.47202276495868034</v>
      </c>
      <c r="BQ282" s="161">
        <f>'INDEX ZONES'!BQ281/'INDEX ZONES'!BP281*100-100</f>
        <v>1.0928975942259456</v>
      </c>
    </row>
    <row r="283" spans="1:69" s="157" customFormat="1" ht="10.5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61">
        <v>0</v>
      </c>
      <c r="BQ283" s="161">
        <f>'INDEX ZONES'!BQ282/'INDEX ZONES'!BP282*100-100</f>
        <v>0</v>
      </c>
    </row>
    <row r="284" spans="1:69" s="157" customFormat="1" ht="10.5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55">
        <v>0</v>
      </c>
      <c r="BQ284" s="155">
        <f>'INDEX ZONES'!BQ283/'INDEX ZONES'!BP283*100-100</f>
        <v>0</v>
      </c>
    </row>
    <row r="285" spans="1:69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61">
        <v>0</v>
      </c>
      <c r="BQ285" s="161">
        <f>'INDEX ZONES'!BQ284/'INDEX ZONES'!BP284*100-100</f>
        <v>0</v>
      </c>
    </row>
    <row r="286" spans="1:69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61">
        <v>0</v>
      </c>
      <c r="BQ286" s="161">
        <f>'INDEX ZONES'!BQ285/'INDEX ZONES'!BP285*100-100</f>
        <v>0</v>
      </c>
    </row>
    <row r="287" spans="1:69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61">
        <v>0</v>
      </c>
      <c r="BQ287" s="161">
        <f>'INDEX ZONES'!BQ286/'INDEX ZONES'!BP286*100-100</f>
        <v>0</v>
      </c>
    </row>
    <row r="288" spans="1:69" s="157" customFormat="1" ht="10.5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61">
        <v>-0.1156855671786019</v>
      </c>
      <c r="BQ288" s="161">
        <f>'INDEX ZONES'!BQ287/'INDEX ZONES'!BP287*100-100</f>
        <v>0.64769164086501974</v>
      </c>
    </row>
    <row r="289" spans="1:69" s="157" customFormat="1" ht="10.5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61">
        <v>-0.15169239304161408</v>
      </c>
      <c r="BQ289" s="161">
        <f>'INDEX ZONES'!BQ288/'INDEX ZONES'!BP288*100-100</f>
        <v>0.8356644077483395</v>
      </c>
    </row>
    <row r="290" spans="1:69" s="157" customFormat="1" ht="10.5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61">
        <v>0</v>
      </c>
      <c r="BQ290" s="161">
        <f>'INDEX ZONES'!BQ289/'INDEX ZONES'!BP289*100-100</f>
        <v>4.4674046198807105E-2</v>
      </c>
    </row>
    <row r="291" spans="1:69" s="157" customFormat="1" ht="10.5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61">
        <v>-0.21843256717879456</v>
      </c>
      <c r="BQ291" s="161">
        <f>'INDEX ZONES'!BQ290/'INDEX ZONES'!BP290*100-100</f>
        <v>0.25424027159412788</v>
      </c>
    </row>
    <row r="292" spans="1:69" s="157" customFormat="1" ht="10.5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78">
        <v>-0.84151832331130549</v>
      </c>
      <c r="BQ292" s="178">
        <f>'INDEX ZONES'!BQ291/'INDEX ZONES'!BP291*100-100</f>
        <v>0.90591064021432999</v>
      </c>
    </row>
    <row r="293" spans="1:69" s="157" customFormat="1" ht="10.5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61">
        <v>4.7090875555056755E-2</v>
      </c>
      <c r="BQ293" s="161">
        <f>'INDEX ZONES'!BQ292/'INDEX ZONES'!BP292*100-100</f>
        <v>0.10588482021111645</v>
      </c>
    </row>
    <row r="294" spans="1:69" s="157" customFormat="1" ht="10.5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61">
        <v>0</v>
      </c>
      <c r="BQ294" s="161">
        <f>'INDEX ZONES'!BQ293/'INDEX ZONES'!BP293*100-100</f>
        <v>0</v>
      </c>
    </row>
    <row r="295" spans="1:69" s="157" customFormat="1" ht="10.5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61">
        <v>0</v>
      </c>
      <c r="BQ295" s="161">
        <f>'INDEX ZONES'!BQ294/'INDEX ZONES'!BP294*100-100</f>
        <v>0</v>
      </c>
    </row>
    <row r="296" spans="1:69" s="157" customFormat="1" ht="10.5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78">
        <v>0</v>
      </c>
      <c r="BQ296" s="178">
        <f>'INDEX ZONES'!BQ295/'INDEX ZONES'!BP295*100-100</f>
        <v>0</v>
      </c>
    </row>
    <row r="297" spans="1:69" s="157" customFormat="1" ht="10.5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</row>
    <row r="298" spans="1:69" s="157" customFormat="1" ht="10.5" x14ac:dyDescent="0.25">
      <c r="C298" s="277"/>
      <c r="K298" s="188"/>
    </row>
    <row r="299" spans="1:69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94">
        <v>-0.19423017148344002</v>
      </c>
      <c r="BQ299" s="194">
        <f>'INDEX ZONES'!BQ298/'INDEX ZONES'!BP298*100-100</f>
        <v>0.29193122309382602</v>
      </c>
    </row>
    <row r="300" spans="1:69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61">
        <v>0.99131268190488697</v>
      </c>
      <c r="BQ300" s="161">
        <f>'INDEX ZONES'!BQ299/'INDEX ZONES'!BP299*100-100</f>
        <v>0.78948216705131813</v>
      </c>
    </row>
    <row r="301" spans="1:69" s="157" customFormat="1" ht="10.5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61">
        <v>0.31505732181675228</v>
      </c>
      <c r="BQ301" s="161">
        <f>'INDEX ZONES'!BQ300/'INDEX ZONES'!BP300*100-100</f>
        <v>8.3007303492337314E-3</v>
      </c>
    </row>
    <row r="302" spans="1:69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61">
        <v>2.636926666636441E-2</v>
      </c>
      <c r="BQ302" s="161">
        <f>'INDEX ZONES'!BQ301/'INDEX ZONES'!BP301*100-100</f>
        <v>1.3174633059847451E-2</v>
      </c>
    </row>
    <row r="303" spans="1:69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61">
        <v>0.30869735810856014</v>
      </c>
      <c r="BQ303" s="161">
        <f>'INDEX ZONES'!BQ302/'INDEX ZONES'!BP302*100-100</f>
        <v>0.46995863784893288</v>
      </c>
    </row>
    <row r="304" spans="1:69" s="157" customFormat="1" ht="10.5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61">
        <v>-4.1520168661421053E-2</v>
      </c>
      <c r="BQ304" s="161">
        <f>'INDEX ZONES'!BQ303/'INDEX ZONES'!BP303*100-100</f>
        <v>0.22392992943558454</v>
      </c>
    </row>
    <row r="305" spans="1:69" s="157" customFormat="1" ht="10.5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61">
        <v>0.50854430521513905</v>
      </c>
      <c r="BQ305" s="161">
        <f>'INDEX ZONES'!BQ304/'INDEX ZONES'!BP304*100-100</f>
        <v>3.0310203608453747</v>
      </c>
    </row>
    <row r="306" spans="1:69" s="157" customFormat="1" ht="10.5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61">
        <v>-1.6071839122346887E-2</v>
      </c>
      <c r="BQ306" s="161">
        <f>'INDEX ZONES'!BQ305/'INDEX ZONES'!BP305*100-100</f>
        <v>4.5295582251014821E-3</v>
      </c>
    </row>
    <row r="307" spans="1:69" s="157" customFormat="1" ht="10.5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61">
        <v>-0.14729513368271796</v>
      </c>
      <c r="BQ307" s="161">
        <f>'INDEX ZONES'!BQ306/'INDEX ZONES'!BP306*100-100</f>
        <v>-0.92509168522803975</v>
      </c>
    </row>
    <row r="308" spans="1:69" s="157" customFormat="1" ht="10.5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61">
        <v>0</v>
      </c>
      <c r="BQ308" s="161">
        <f>'INDEX ZONES'!BQ307/'INDEX ZONES'!BP307*100-100</f>
        <v>0</v>
      </c>
    </row>
    <row r="309" spans="1:69" s="157" customFormat="1" ht="10.5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61">
        <v>-0.1156855671786019</v>
      </c>
      <c r="BQ309" s="161">
        <f>'INDEX ZONES'!BQ308/'INDEX ZONES'!BP308*100-100</f>
        <v>0.64769164086501974</v>
      </c>
    </row>
    <row r="310" spans="1:69" s="157" customFormat="1" ht="10.5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61">
        <v>-0.21843256717879456</v>
      </c>
      <c r="BQ310" s="161">
        <f>'INDEX ZONES'!BQ309/'INDEX ZONES'!BP309*100-100</f>
        <v>0.25424027159412788</v>
      </c>
    </row>
    <row r="311" spans="1:69" s="157" customFormat="1" ht="10.5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</row>
    <row r="312" spans="1:69" s="157" customFormat="1" ht="10.5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55">
        <v>0.20435281692616059</v>
      </c>
      <c r="BQ312" s="155">
        <f>'INDEX ZONES'!BQ311/'INDEX ZONES'!BP311*100-100</f>
        <v>0.67075532277081606</v>
      </c>
    </row>
    <row r="313" spans="1:69" s="157" customFormat="1" ht="10.5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</row>
    <row r="314" spans="1:69" s="157" customFormat="1" ht="10.5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61">
        <v>0.5625361499476611</v>
      </c>
      <c r="BQ314" s="161">
        <f>'INDEX ZONES'!BQ313/'INDEX ZONES'!BP313*100-100</f>
        <v>0.61009270550731287</v>
      </c>
    </row>
    <row r="315" spans="1:69" s="157" customFormat="1" ht="10.5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</row>
    <row r="316" spans="1:69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61">
        <v>-3.5949021905750556E-2</v>
      </c>
      <c r="BQ316" s="161">
        <f>'INDEX ZONES'!BQ315/'INDEX ZONES'!BP315*100-100</f>
        <v>9.7584736709492859E-2</v>
      </c>
    </row>
    <row r="317" spans="1:69" s="157" customFormat="1" ht="10.5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</row>
    <row r="318" spans="1:69" s="157" customFormat="1" ht="10.5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61">
        <v>0.31993306594864634</v>
      </c>
      <c r="BQ318" s="161">
        <f>'INDEX ZONES'!BQ317/'INDEX ZONES'!BP317*100-100</f>
        <v>0.99858837933859945</v>
      </c>
    </row>
    <row r="319" spans="1:69" s="157" customFormat="1" ht="10.5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78">
        <v>2.1497551162269701E-2</v>
      </c>
      <c r="BQ319" s="178">
        <f>'INDEX ZONES'!BQ318/'INDEX ZONES'!BP318*100-100</f>
        <v>0.15055517699981635</v>
      </c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318"/>
  <sheetViews>
    <sheetView zoomScaleNormal="100" workbookViewId="0">
      <pane xSplit="2" ySplit="4" topLeftCell="C277" activePane="bottomRight" state="frozen"/>
      <selection activeCell="BY25" sqref="BY25"/>
      <selection pane="topRight" activeCell="BY25" sqref="BY25"/>
      <selection pane="bottomLeft" activeCell="BY25" sqref="BY25"/>
      <selection pane="bottomRight" activeCell="AY1" sqref="AY1:BD1048576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6" width="0" style="1" hidden="1" customWidth="1"/>
    <col min="57" max="16384" width="9.296875" style="1"/>
  </cols>
  <sheetData>
    <row r="1" spans="1:69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69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69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9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  <c r="BP4" s="53">
        <v>45139</v>
      </c>
      <c r="BQ4" s="53">
        <v>45170</v>
      </c>
    </row>
    <row r="5" spans="1:69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</row>
    <row r="6" spans="1:69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</row>
    <row r="7" spans="1:69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</row>
    <row r="8" spans="1:69" s="2" customFormat="1" ht="10" x14ac:dyDescent="0.2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3">
        <v>5.2657838287918821</v>
      </c>
      <c r="BQ8" s="3">
        <v>6.0552279032632015</v>
      </c>
    </row>
    <row r="9" spans="1:69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</row>
    <row r="10" spans="1:69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22">
        <v>9.843309180087914</v>
      </c>
      <c r="BQ10" s="22">
        <v>9.6375502685944809</v>
      </c>
    </row>
    <row r="11" spans="1:69" s="2" customFormat="1" ht="10" x14ac:dyDescent="0.2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2">
        <v>10.035776509651598</v>
      </c>
      <c r="BQ11" s="12">
        <v>9.6409910934453222</v>
      </c>
    </row>
    <row r="12" spans="1:69" s="2" customFormat="1" ht="10" x14ac:dyDescent="0.2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2">
        <v>11.156521304753753</v>
      </c>
      <c r="BQ12" s="12">
        <v>9.5099788540965022</v>
      </c>
    </row>
    <row r="13" spans="1:69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2">
        <v>6.9496315828584585</v>
      </c>
      <c r="BQ13" s="12">
        <v>5.6712422666810767</v>
      </c>
    </row>
    <row r="14" spans="1:69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2">
        <v>18.37485091974817</v>
      </c>
      <c r="BQ14" s="12">
        <v>18.982884027716082</v>
      </c>
    </row>
    <row r="15" spans="1:69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2">
        <v>8.2220104092489237</v>
      </c>
      <c r="BQ15" s="12">
        <v>8.4931417521351591</v>
      </c>
    </row>
    <row r="16" spans="1:69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2">
        <v>-11.026179545136884</v>
      </c>
      <c r="BQ16" s="12">
        <v>-10.584811668429552</v>
      </c>
    </row>
    <row r="17" spans="1:69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2">
        <v>20.598741870971864</v>
      </c>
      <c r="BQ17" s="12">
        <v>15.643742925510495</v>
      </c>
    </row>
    <row r="18" spans="1:69" s="2" customFormat="1" ht="10" x14ac:dyDescent="0.2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2">
        <v>17.506981546663098</v>
      </c>
      <c r="BQ18" s="12">
        <v>21.534825609563086</v>
      </c>
    </row>
    <row r="19" spans="1:69" s="2" customFormat="1" ht="20" x14ac:dyDescent="0.2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2">
        <v>11.495404457572263</v>
      </c>
      <c r="BQ19" s="12">
        <v>12.758698175158983</v>
      </c>
    </row>
    <row r="20" spans="1:69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2">
        <v>8.4967355603517802</v>
      </c>
      <c r="BQ20" s="12">
        <v>10.358930503504624</v>
      </c>
    </row>
    <row r="21" spans="1:69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2">
        <v>7.3418688714321263</v>
      </c>
      <c r="BQ21" s="12">
        <v>9.5926887574919704</v>
      </c>
    </row>
    <row r="22" spans="1:69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2">
        <v>1.5098132622970724</v>
      </c>
      <c r="BQ22" s="12">
        <v>5.5995989109336506</v>
      </c>
    </row>
    <row r="23" spans="1:69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2">
        <v>8.4792598132628143</v>
      </c>
      <c r="BQ23" s="12">
        <v>10.35552363976322</v>
      </c>
    </row>
    <row r="24" spans="1:69" s="2" customFormat="1" ht="10" x14ac:dyDescent="0.2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9">
        <v>11.558939579027964</v>
      </c>
      <c r="BQ24" s="19">
        <v>10.882490881510037</v>
      </c>
    </row>
    <row r="25" spans="1:69" s="2" customFormat="1" ht="10" x14ac:dyDescent="0.2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2">
        <v>12.336122269110845</v>
      </c>
      <c r="BQ25" s="12">
        <v>11.75001594719663</v>
      </c>
    </row>
    <row r="26" spans="1:69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2">
        <v>4.6337300084823312</v>
      </c>
      <c r="BQ26" s="12">
        <v>3.1397122673765523</v>
      </c>
    </row>
    <row r="27" spans="1:69" s="2" customFormat="1" ht="10" x14ac:dyDescent="0.2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9">
        <v>2.198475447082032</v>
      </c>
      <c r="BQ27" s="19">
        <v>2.3341196421922632</v>
      </c>
    </row>
    <row r="28" spans="1:69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2">
        <v>2.4277667888485723</v>
      </c>
      <c r="BQ28" s="12">
        <v>2.5211282612657868</v>
      </c>
    </row>
    <row r="29" spans="1:69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2">
        <v>5.448999110682081</v>
      </c>
      <c r="BQ29" s="12">
        <v>5.448999110682081</v>
      </c>
    </row>
    <row r="30" spans="1:69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2">
        <v>2.328993281369705</v>
      </c>
      <c r="BQ30" s="12">
        <v>2.4231782583959074</v>
      </c>
    </row>
    <row r="31" spans="1:69" s="2" customFormat="1" ht="14.25" customHeight="1" x14ac:dyDescent="0.2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2">
        <v>0.84296311284424519</v>
      </c>
      <c r="BQ31" s="12">
        <v>1.168117327531931</v>
      </c>
    </row>
    <row r="32" spans="1:69" s="2" customFormat="1" ht="14.25" customHeight="1" x14ac:dyDescent="0.2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2">
        <v>2.7367320973254294</v>
      </c>
      <c r="BQ32" s="12">
        <v>2.8723851404381548</v>
      </c>
    </row>
    <row r="33" spans="1:69" s="2" customFormat="1" ht="14.25" customHeight="1" x14ac:dyDescent="0.2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2">
        <v>2.9842241666864169</v>
      </c>
      <c r="BQ33" s="12">
        <v>2.9115142753148433</v>
      </c>
    </row>
    <row r="34" spans="1:69" s="2" customFormat="1" ht="14.25" customHeight="1" x14ac:dyDescent="0.2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2">
        <v>5.1423619550869688</v>
      </c>
      <c r="BQ34" s="12">
        <v>4.5899880095266781</v>
      </c>
    </row>
    <row r="35" spans="1:69" s="2" customFormat="1" ht="14.25" customHeight="1" x14ac:dyDescent="0.2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2">
        <v>0.57722530237518299</v>
      </c>
      <c r="BQ35" s="12">
        <v>0.88297110762476905</v>
      </c>
    </row>
    <row r="36" spans="1:69" s="2" customFormat="1" ht="14.25" customHeight="1" x14ac:dyDescent="0.2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2">
        <v>3.9758603679539846</v>
      </c>
      <c r="BQ36" s="12">
        <v>3.9764135608618005</v>
      </c>
    </row>
    <row r="37" spans="1:69" s="2" customFormat="1" ht="19.5" customHeight="1" x14ac:dyDescent="0.2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2">
        <v>-5.5602516393449264E-2</v>
      </c>
      <c r="BQ37" s="12">
        <v>0.20991658435821137</v>
      </c>
    </row>
    <row r="38" spans="1:69" s="2" customFormat="1" ht="14.25" customHeight="1" x14ac:dyDescent="0.2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3">
        <v>1.6839683578083537</v>
      </c>
      <c r="BQ38" s="13">
        <v>1.0673325297148466</v>
      </c>
    </row>
    <row r="39" spans="1:69" s="2" customFormat="1" ht="14.25" customHeight="1" x14ac:dyDescent="0.2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71">
        <v>1.727332999080943</v>
      </c>
      <c r="BQ39" s="71">
        <v>1.9491595328346563</v>
      </c>
    </row>
    <row r="40" spans="1:69" s="2" customFormat="1" ht="14.25" customHeight="1" x14ac:dyDescent="0.2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2">
        <v>2.8393105199630924</v>
      </c>
      <c r="BQ40" s="12">
        <v>2.8139572981713741</v>
      </c>
    </row>
    <row r="41" spans="1:69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2">
        <v>-1.0636483203067826</v>
      </c>
      <c r="BQ41" s="12">
        <v>-0.29557139929032417</v>
      </c>
    </row>
    <row r="42" spans="1:69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2">
        <v>5.8960645080035334</v>
      </c>
      <c r="BQ42" s="12">
        <v>5.8960645080035334</v>
      </c>
    </row>
    <row r="43" spans="1:69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9">
        <v>3.0250830312094905</v>
      </c>
      <c r="BQ43" s="19">
        <v>3.8612118352955349</v>
      </c>
    </row>
    <row r="44" spans="1:69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2">
        <v>2.1082352848211201</v>
      </c>
      <c r="BQ44" s="12">
        <v>2.1082352848211201</v>
      </c>
    </row>
    <row r="45" spans="1:69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2">
        <v>-2.0953503709648658E-2</v>
      </c>
      <c r="BQ45" s="12">
        <v>-0.50350982026678537</v>
      </c>
    </row>
    <row r="46" spans="1:69" s="2" customFormat="1" ht="10" x14ac:dyDescent="0.2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2">
        <v>1.2319725445468777</v>
      </c>
      <c r="BQ46" s="12">
        <v>3.0880977006088983</v>
      </c>
    </row>
    <row r="47" spans="1:69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2">
        <v>5.4621702016313947</v>
      </c>
      <c r="BQ47" s="12">
        <v>8.2369297217413902</v>
      </c>
    </row>
    <row r="48" spans="1:69" s="2" customFormat="1" ht="20" x14ac:dyDescent="0.2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9">
        <v>5.9538018426117105</v>
      </c>
      <c r="BQ48" s="19">
        <v>5.7208480629768559</v>
      </c>
    </row>
    <row r="49" spans="1:69" s="2" customFormat="1" ht="20" x14ac:dyDescent="0.2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2">
        <v>2.354864004721378</v>
      </c>
      <c r="BQ49" s="12">
        <v>5.2946918133064429</v>
      </c>
    </row>
    <row r="50" spans="1:69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2">
        <v>2.170358746266416</v>
      </c>
      <c r="BQ50" s="12">
        <v>5.2964394931907179</v>
      </c>
    </row>
    <row r="51" spans="1:69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2">
        <v>6.742887117788257</v>
      </c>
      <c r="BQ51" s="12">
        <v>6.742887117788257</v>
      </c>
    </row>
    <row r="52" spans="1:69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</row>
    <row r="53" spans="1:69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2">
        <v>6.7572149430998678</v>
      </c>
      <c r="BQ53" s="12">
        <v>2.6263958605798621</v>
      </c>
    </row>
    <row r="54" spans="1:69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2">
        <v>21.574976892695631</v>
      </c>
      <c r="BQ54" s="12">
        <v>20.810840350263305</v>
      </c>
    </row>
    <row r="55" spans="1:69" s="2" customFormat="1" ht="10" x14ac:dyDescent="0.2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2">
        <v>-0.13996803229426291</v>
      </c>
      <c r="BQ55" s="12">
        <v>0.25100080596035923</v>
      </c>
    </row>
    <row r="56" spans="1:69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2">
        <v>4.1938176143640078</v>
      </c>
      <c r="BQ56" s="12">
        <v>5.2660997190352674</v>
      </c>
    </row>
    <row r="57" spans="1:69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2">
        <v>3.0740894514904369</v>
      </c>
      <c r="BQ57" s="12">
        <v>2.8307310171136919</v>
      </c>
    </row>
    <row r="58" spans="1:69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9">
        <v>1.5576343145336153</v>
      </c>
      <c r="BQ58" s="19">
        <v>1.3553403949367038</v>
      </c>
    </row>
    <row r="59" spans="1:69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2">
        <v>1.550425711955512</v>
      </c>
      <c r="BQ59" s="12">
        <v>0.983048328747401</v>
      </c>
    </row>
    <row r="60" spans="1:69" s="2" customFormat="1" ht="10" x14ac:dyDescent="0.2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2">
        <v>1.9682071830078911</v>
      </c>
      <c r="BQ60" s="12">
        <v>1.9682071830078911</v>
      </c>
    </row>
    <row r="61" spans="1:69" s="2" customFormat="1" ht="10" x14ac:dyDescent="0.2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</row>
    <row r="62" spans="1:69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9">
        <v>-1.4455025653588081</v>
      </c>
      <c r="BQ62" s="19">
        <v>2.5752285985360999</v>
      </c>
    </row>
    <row r="63" spans="1:69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2">
        <v>8.4929528901525515</v>
      </c>
      <c r="BQ63" s="12">
        <v>8.7033011489978662</v>
      </c>
    </row>
    <row r="64" spans="1:69" s="2" customFormat="1" ht="10" x14ac:dyDescent="0.2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3">
        <v>-6.2142286797052009</v>
      </c>
      <c r="BQ64" s="13">
        <v>0.22461706458423691</v>
      </c>
    </row>
    <row r="65" spans="1:69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2">
        <v>1.6528241528857279</v>
      </c>
      <c r="BQ65" s="12">
        <v>1.5250994326986671</v>
      </c>
    </row>
    <row r="66" spans="1:69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9">
        <v>0.79222636031583704</v>
      </c>
      <c r="BQ66" s="19">
        <v>1.3496107728479672</v>
      </c>
    </row>
    <row r="67" spans="1:69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9">
        <v>6.0858325019992066</v>
      </c>
      <c r="BQ67" s="19">
        <v>7.6479707415993801</v>
      </c>
    </row>
    <row r="68" spans="1:69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2">
        <v>7.515523109186546</v>
      </c>
      <c r="BQ68" s="12">
        <v>8.6132752212675854</v>
      </c>
    </row>
    <row r="69" spans="1:69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2">
        <v>2.9149131914350193</v>
      </c>
      <c r="BQ69" s="12">
        <v>4.1392036440490756</v>
      </c>
    </row>
    <row r="70" spans="1:69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2">
        <v>4.5327741504986818</v>
      </c>
      <c r="BQ70" s="12">
        <v>4.5202253229859508</v>
      </c>
    </row>
    <row r="71" spans="1:69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2">
        <v>4.1228422761042509</v>
      </c>
      <c r="BQ71" s="12">
        <v>8.8931581611120407</v>
      </c>
    </row>
    <row r="72" spans="1:69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2">
        <v>5.5397832590706741</v>
      </c>
      <c r="BQ72" s="12">
        <v>6.0925620138951047</v>
      </c>
    </row>
    <row r="73" spans="1:69" s="2" customFormat="1" ht="10" x14ac:dyDescent="0.2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2">
        <v>107.30542528223847</v>
      </c>
      <c r="BQ73" s="12">
        <v>102.67341846812806</v>
      </c>
    </row>
    <row r="74" spans="1:69" s="2" customFormat="1" ht="10" x14ac:dyDescent="0.2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9">
        <v>4.5162632950664516</v>
      </c>
      <c r="BQ74" s="19">
        <v>4.5162632950664516</v>
      </c>
    </row>
    <row r="75" spans="1:69" s="2" customFormat="1" ht="20" x14ac:dyDescent="0.2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</row>
    <row r="76" spans="1:69" s="2" customFormat="1" ht="10" x14ac:dyDescent="0.2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2">
        <v>6.4928414841951962</v>
      </c>
      <c r="BQ76" s="12">
        <v>6.4928414841951962</v>
      </c>
    </row>
    <row r="77" spans="1:69" s="2" customFormat="1" ht="14.25" customHeight="1" x14ac:dyDescent="0.2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2">
        <v>3.3252566137715007</v>
      </c>
      <c r="BQ77" s="12">
        <v>3.3252566137715007</v>
      </c>
    </row>
    <row r="78" spans="1:69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9">
        <v>1.3229418930433781</v>
      </c>
      <c r="BQ78" s="19">
        <v>1.5986199040626872</v>
      </c>
    </row>
    <row r="79" spans="1:69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2">
        <v>2.0689600203210858</v>
      </c>
      <c r="BQ79" s="12">
        <v>2.5131919156883669</v>
      </c>
    </row>
    <row r="80" spans="1:69" s="2" customFormat="1" ht="10" x14ac:dyDescent="0.2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2">
        <v>0.41584955783193323</v>
      </c>
      <c r="BQ80" s="12">
        <v>0.4832854616646074</v>
      </c>
    </row>
    <row r="81" spans="1:69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9">
        <v>4.7781073381252668</v>
      </c>
      <c r="BQ81" s="19">
        <v>4.4534525739758237</v>
      </c>
    </row>
    <row r="82" spans="1:69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2">
        <v>7.3421029333107271</v>
      </c>
      <c r="BQ82" s="12">
        <v>6.1208959040845059</v>
      </c>
    </row>
    <row r="83" spans="1:69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2">
        <v>4.21825673394207</v>
      </c>
      <c r="BQ83" s="12">
        <v>4.3088351251457198</v>
      </c>
    </row>
    <row r="84" spans="1:69" s="2" customFormat="1" ht="10" x14ac:dyDescent="0.2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2">
        <v>10.08173257058796</v>
      </c>
      <c r="BQ84" s="12">
        <v>10.08173257058796</v>
      </c>
    </row>
    <row r="85" spans="1:69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2">
        <v>-0.43198588042160679</v>
      </c>
      <c r="BQ85" s="12">
        <v>-0.43198588042160679</v>
      </c>
    </row>
    <row r="86" spans="1:69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3">
        <v>6.2139657803306392</v>
      </c>
      <c r="BQ86" s="13">
        <v>6.2139657803306392</v>
      </c>
    </row>
    <row r="87" spans="1:69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</row>
    <row r="88" spans="1:69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2">
        <v>9.843309180087914</v>
      </c>
      <c r="BQ88" s="12">
        <v>9.6375502685944809</v>
      </c>
    </row>
    <row r="89" spans="1:69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2">
        <v>11.558939579027964</v>
      </c>
      <c r="BQ89" s="12">
        <v>10.882490881510037</v>
      </c>
    </row>
    <row r="90" spans="1:69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2">
        <v>2.198475447082032</v>
      </c>
      <c r="BQ90" s="12">
        <v>2.3341196421922632</v>
      </c>
    </row>
    <row r="91" spans="1:69" s="2" customFormat="1" ht="20" x14ac:dyDescent="0.2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2">
        <v>3.0250830312094905</v>
      </c>
      <c r="BQ91" s="12">
        <v>3.8612118352955349</v>
      </c>
    </row>
    <row r="92" spans="1:69" s="2" customFormat="1" ht="20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2">
        <v>5.9538018426117105</v>
      </c>
      <c r="BQ92" s="12">
        <v>5.7208480629768559</v>
      </c>
    </row>
    <row r="93" spans="1:69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2">
        <v>1.5576343145336153</v>
      </c>
      <c r="BQ93" s="12">
        <v>1.3553403949367038</v>
      </c>
    </row>
    <row r="94" spans="1:69" s="2" customFormat="1" ht="10" x14ac:dyDescent="0.2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3">
        <v>-1.4455025653588081</v>
      </c>
      <c r="BQ94" s="13">
        <v>2.5752285985360999</v>
      </c>
    </row>
    <row r="95" spans="1:69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2">
        <v>0.79222636031583704</v>
      </c>
      <c r="BQ95" s="12">
        <v>1.3496107728479672</v>
      </c>
    </row>
    <row r="96" spans="1:69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2">
        <v>6.0858325019992066</v>
      </c>
      <c r="BQ96" s="12">
        <v>7.6479707415993801</v>
      </c>
    </row>
    <row r="97" spans="1:69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2">
        <v>4.5162632950664516</v>
      </c>
      <c r="BQ97" s="12">
        <v>4.5162632950664516</v>
      </c>
    </row>
    <row r="98" spans="1:69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2">
        <v>1.3229418930433781</v>
      </c>
      <c r="BQ98" s="12">
        <v>1.5986199040626872</v>
      </c>
    </row>
    <row r="99" spans="1:69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2">
        <v>4.7781073381252668</v>
      </c>
      <c r="BQ99" s="12">
        <v>4.4534525739758237</v>
      </c>
    </row>
    <row r="100" spans="1:69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</row>
    <row r="101" spans="1:69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9">
        <v>5.2657838287918821</v>
      </c>
      <c r="BQ101" s="19">
        <v>6.0552279032632015</v>
      </c>
    </row>
    <row r="102" spans="1:69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</row>
    <row r="103" spans="1:69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2">
        <v>10.376033740429463</v>
      </c>
      <c r="BQ103" s="12">
        <v>10.008375299004086</v>
      </c>
    </row>
    <row r="104" spans="1:69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</row>
    <row r="105" spans="1:69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2">
        <v>4.0847014671803237</v>
      </c>
      <c r="BQ105" s="12">
        <v>4.1454675485711618</v>
      </c>
    </row>
    <row r="106" spans="1:69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</row>
    <row r="107" spans="1:69" s="2" customFormat="1" ht="10" x14ac:dyDescent="0.2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2">
        <v>6.6888329128873778</v>
      </c>
      <c r="BQ107" s="12">
        <v>7.702656384382351</v>
      </c>
    </row>
    <row r="108" spans="1:69" s="2" customFormat="1" ht="10" x14ac:dyDescent="0.2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3">
        <v>2.3264402538694355</v>
      </c>
      <c r="BQ108" s="13">
        <v>2.6456013803732645</v>
      </c>
    </row>
    <row r="109" spans="1:69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</row>
    <row r="110" spans="1:69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</row>
    <row r="111" spans="1:69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</row>
    <row r="112" spans="1:69" s="321" customFormat="1" ht="10.5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350">
        <v>4.5013642294537277</v>
      </c>
      <c r="BQ112" s="350">
        <v>5.1698341712012734</v>
      </c>
    </row>
    <row r="113" spans="1:69" s="321" customFormat="1" ht="10.5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</row>
    <row r="114" spans="1:69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320">
        <v>11.865813982037409</v>
      </c>
      <c r="BQ114" s="320">
        <v>11.906937598976256</v>
      </c>
    </row>
    <row r="115" spans="1:69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326">
        <v>12.030813746547082</v>
      </c>
      <c r="BQ115" s="326">
        <v>11.725245964692618</v>
      </c>
    </row>
    <row r="116" spans="1:69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326">
        <v>13.474572962986755</v>
      </c>
      <c r="BQ116" s="326">
        <v>11.81356114136382</v>
      </c>
    </row>
    <row r="117" spans="1:69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326">
        <v>12.471690476238777</v>
      </c>
      <c r="BQ117" s="326">
        <v>13.274640304912637</v>
      </c>
    </row>
    <row r="118" spans="1:69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326">
        <v>10.016404462600576</v>
      </c>
      <c r="BQ118" s="326">
        <v>9.8944521361294022</v>
      </c>
    </row>
    <row r="119" spans="1:69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326">
        <v>8.236633442589735</v>
      </c>
      <c r="BQ119" s="326">
        <v>8.7096759724180117</v>
      </c>
    </row>
    <row r="120" spans="1:69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326">
        <v>2.2871164417565666</v>
      </c>
      <c r="BQ120" s="326">
        <v>6.5067156217985627</v>
      </c>
    </row>
    <row r="121" spans="1:69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326">
        <v>12.746305569424663</v>
      </c>
      <c r="BQ121" s="326">
        <v>15.971305548339458</v>
      </c>
    </row>
    <row r="122" spans="1:69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326">
        <v>16.032313177986168</v>
      </c>
      <c r="BQ122" s="326">
        <v>10.685051027174538</v>
      </c>
    </row>
    <row r="123" spans="1:69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326">
        <v>11.004443635613285</v>
      </c>
      <c r="BQ123" s="326">
        <v>12.721674949415785</v>
      </c>
    </row>
    <row r="124" spans="1:69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326">
        <v>14.460112435169719</v>
      </c>
      <c r="BQ124" s="326">
        <v>12.236949119163015</v>
      </c>
    </row>
    <row r="125" spans="1:69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326">
        <v>10.449522096564138</v>
      </c>
      <c r="BQ125" s="326">
        <v>13.499796809958923</v>
      </c>
    </row>
    <row r="126" spans="1:69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326">
        <v>10.515149050079089</v>
      </c>
      <c r="BQ126" s="326">
        <v>13.757312815600613</v>
      </c>
    </row>
    <row r="127" spans="1:69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326">
        <v>10.433519134781719</v>
      </c>
      <c r="BQ127" s="326">
        <v>13.434862869905501</v>
      </c>
    </row>
    <row r="128" spans="1:69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250">
        <v>3.5227661001684822</v>
      </c>
      <c r="BQ128" s="250">
        <v>4.3867992178247164</v>
      </c>
    </row>
    <row r="129" spans="1:69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326">
        <v>3.0218400813273547</v>
      </c>
      <c r="BQ129" s="326">
        <v>4.5105420321146568</v>
      </c>
    </row>
    <row r="130" spans="1:69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326">
        <v>5.0981625682232163</v>
      </c>
      <c r="BQ130" s="326">
        <v>4.0072848274463269</v>
      </c>
    </row>
    <row r="131" spans="1:69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250">
        <v>2.8064006268692481</v>
      </c>
      <c r="BQ131" s="250">
        <v>2.2478609574717865</v>
      </c>
    </row>
    <row r="132" spans="1:69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326">
        <v>2.9526352814838646</v>
      </c>
      <c r="BQ132" s="326">
        <v>2.8239599229716816</v>
      </c>
    </row>
    <row r="133" spans="1:69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326">
        <v>4.6752444194514595</v>
      </c>
      <c r="BQ133" s="326">
        <v>4.6752444194514595</v>
      </c>
    </row>
    <row r="134" spans="1:69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326">
        <v>2.8384731043571492</v>
      </c>
      <c r="BQ134" s="326">
        <v>2.6995156575229373</v>
      </c>
    </row>
    <row r="135" spans="1:69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326">
        <v>10.197032637371777</v>
      </c>
      <c r="BQ135" s="326">
        <v>9.2651802288419276</v>
      </c>
    </row>
    <row r="136" spans="1:69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326">
        <v>-2.8696372601874458</v>
      </c>
      <c r="BQ136" s="326">
        <v>-2.6980068733198408</v>
      </c>
    </row>
    <row r="137" spans="1:69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326">
        <v>2.1477336788124717</v>
      </c>
      <c r="BQ137" s="326">
        <v>2.3606254180376709</v>
      </c>
    </row>
    <row r="138" spans="1:69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326">
        <v>3.1679331528561931</v>
      </c>
      <c r="BQ138" s="326">
        <v>4.7562040628691449</v>
      </c>
    </row>
    <row r="139" spans="1:69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326">
        <v>2.5621860839796682</v>
      </c>
      <c r="BQ139" s="326">
        <v>1.7894574443140954</v>
      </c>
    </row>
    <row r="140" spans="1:69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326">
        <v>-4.824137929810604</v>
      </c>
      <c r="BQ140" s="326">
        <v>-4.824137929810604</v>
      </c>
    </row>
    <row r="141" spans="1:69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326">
        <v>2.971134384399889</v>
      </c>
      <c r="BQ141" s="326">
        <v>2.9054931624551585</v>
      </c>
    </row>
    <row r="142" spans="1:69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326">
        <v>2.8285594297889958</v>
      </c>
      <c r="BQ142" s="326">
        <v>0.51157905128702907</v>
      </c>
    </row>
    <row r="143" spans="1:69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326">
        <v>2.2912061841800124</v>
      </c>
      <c r="BQ143" s="326">
        <v>0.25158653820285792</v>
      </c>
    </row>
    <row r="144" spans="1:69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326">
        <v>2.636022301820546</v>
      </c>
      <c r="BQ144" s="326">
        <v>-5.7696154485753937E-2</v>
      </c>
    </row>
    <row r="145" spans="1:69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326">
        <v>0.50854883449351007</v>
      </c>
      <c r="BQ145" s="326">
        <v>1.1634424641474084</v>
      </c>
    </row>
    <row r="146" spans="1:69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326">
        <v>5.896064508003505</v>
      </c>
      <c r="BQ146" s="326">
        <v>5.896064508003505</v>
      </c>
    </row>
    <row r="147" spans="1:69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250">
        <v>2.4716277744398525</v>
      </c>
      <c r="BQ147" s="250">
        <v>2.5002840237037276</v>
      </c>
    </row>
    <row r="148" spans="1:69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326">
        <v>2.0451765381180707</v>
      </c>
      <c r="BQ148" s="326">
        <v>2.0451765381180707</v>
      </c>
    </row>
    <row r="149" spans="1:69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326">
        <v>-9.0751483697996207</v>
      </c>
      <c r="BQ149" s="326">
        <v>-2.0547173506804342</v>
      </c>
    </row>
    <row r="150" spans="1:69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326">
        <v>3.8139361645392853</v>
      </c>
      <c r="BQ150" s="326">
        <v>3.8139361645392853</v>
      </c>
    </row>
    <row r="151" spans="1:69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326">
        <v>8.6135641876295068</v>
      </c>
      <c r="BQ151" s="326">
        <v>8.376024875432492</v>
      </c>
    </row>
    <row r="152" spans="1:69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250">
        <v>7.0832322873035025</v>
      </c>
      <c r="BQ152" s="250">
        <v>4.9252902199190061</v>
      </c>
    </row>
    <row r="153" spans="1:69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326">
        <v>3.7697604514622611</v>
      </c>
      <c r="BQ153" s="326">
        <v>2.9167013966981727</v>
      </c>
    </row>
    <row r="154" spans="1:69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326">
        <v>3.8338139154789417</v>
      </c>
      <c r="BQ154" s="326">
        <v>2.8432087847185556</v>
      </c>
    </row>
    <row r="155" spans="1:69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326">
        <v>-3.9713775664075115</v>
      </c>
      <c r="BQ155" s="326">
        <v>-3.2616918815585478</v>
      </c>
    </row>
    <row r="156" spans="1:69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326">
        <v>21.104122213254797</v>
      </c>
      <c r="BQ156" s="326">
        <v>21.104122213254797</v>
      </c>
    </row>
    <row r="157" spans="1:69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326">
        <v>9.5886536606283954</v>
      </c>
      <c r="BQ157" s="326">
        <v>7.1971784110266128</v>
      </c>
    </row>
    <row r="158" spans="1:69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326">
        <v>13.623627819907583</v>
      </c>
      <c r="BQ158" s="326">
        <v>7.9684752706238697</v>
      </c>
    </row>
    <row r="159" spans="1:69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326">
        <v>5.5211780634564889E-2</v>
      </c>
      <c r="BQ159" s="326">
        <v>1.564758026444224</v>
      </c>
    </row>
    <row r="160" spans="1:69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326">
        <v>6.9067859035947663</v>
      </c>
      <c r="BQ160" s="326">
        <v>9.0920435568741169</v>
      </c>
    </row>
    <row r="161" spans="1:69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326">
        <v>5.4069704783974259</v>
      </c>
      <c r="BQ161" s="326">
        <v>3.3813441185229749</v>
      </c>
    </row>
    <row r="162" spans="1:69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250">
        <v>6.4128733933320774</v>
      </c>
      <c r="BQ162" s="250">
        <v>5.7320066883623326</v>
      </c>
    </row>
    <row r="163" spans="1:69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326">
        <v>8.3801249530681474</v>
      </c>
      <c r="BQ163" s="326">
        <v>6.826841064279904</v>
      </c>
    </row>
    <row r="164" spans="1:69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326">
        <v>5.1565908306876054</v>
      </c>
      <c r="BQ164" s="326">
        <v>5.1565908306876054</v>
      </c>
    </row>
    <row r="165" spans="1:69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326">
        <v>0</v>
      </c>
      <c r="BQ165" s="326">
        <v>0</v>
      </c>
    </row>
    <row r="166" spans="1:69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250">
        <v>-2.3343121380685545</v>
      </c>
      <c r="BQ166" s="250">
        <v>2.3796443297815273</v>
      </c>
    </row>
    <row r="167" spans="1:69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326">
        <v>4.9701302204621953</v>
      </c>
      <c r="BQ167" s="326">
        <v>12.223592613693086</v>
      </c>
    </row>
    <row r="168" spans="1:69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326">
        <v>-4.8089385661170496</v>
      </c>
      <c r="BQ168" s="326">
        <v>0.57826256324990766</v>
      </c>
    </row>
    <row r="169" spans="1:69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326">
        <v>0.47094324079213834</v>
      </c>
      <c r="BQ169" s="326">
        <v>0.55471506792675029</v>
      </c>
    </row>
    <row r="170" spans="1:69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250">
        <v>1.5671063453515615</v>
      </c>
      <c r="BQ170" s="250">
        <v>0.34364902963486088</v>
      </c>
    </row>
    <row r="171" spans="1:69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250">
        <v>13.965680692070322</v>
      </c>
      <c r="BQ171" s="250">
        <v>14.323835573341981</v>
      </c>
    </row>
    <row r="172" spans="1:69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326">
        <v>4.6344020729063118</v>
      </c>
      <c r="BQ172" s="326">
        <v>3.6946157806940789</v>
      </c>
    </row>
    <row r="173" spans="1:69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326">
        <v>5.6566801182118382</v>
      </c>
      <c r="BQ173" s="326">
        <v>5.6566801182118382</v>
      </c>
    </row>
    <row r="174" spans="1:69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326">
        <v>7.253282711460372</v>
      </c>
      <c r="BQ174" s="326">
        <v>7.7225352066064659</v>
      </c>
    </row>
    <row r="175" spans="1:69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326">
        <v>4.7603728492122031</v>
      </c>
      <c r="BQ175" s="326">
        <v>8.2865107606590698</v>
      </c>
    </row>
    <row r="176" spans="1:69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326">
        <v>6.149741869678067</v>
      </c>
      <c r="BQ176" s="326">
        <v>6.1755231901495051</v>
      </c>
    </row>
    <row r="177" spans="1:69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326">
        <v>107.30542528223833</v>
      </c>
      <c r="BQ177" s="326">
        <v>102.67341846812798</v>
      </c>
    </row>
    <row r="178" spans="1:69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250">
        <v>3.1824000845574574</v>
      </c>
      <c r="BQ178" s="250">
        <v>3.1824000845574574</v>
      </c>
    </row>
    <row r="179" spans="1:69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326">
        <v>0.92167846991637248</v>
      </c>
      <c r="BQ179" s="326">
        <v>0.92167846991637248</v>
      </c>
    </row>
    <row r="180" spans="1:69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326">
        <v>3.3709446415748374</v>
      </c>
      <c r="BQ180" s="326">
        <v>3.3709446415748374</v>
      </c>
    </row>
    <row r="181" spans="1:69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326">
        <v>3.3252566137714723</v>
      </c>
      <c r="BQ181" s="326">
        <v>3.3252566137714723</v>
      </c>
    </row>
    <row r="182" spans="1:69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250">
        <v>10.94739286706816</v>
      </c>
      <c r="BQ182" s="250">
        <v>9.1477058512781042</v>
      </c>
    </row>
    <row r="183" spans="1:69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326">
        <v>9.864751305609559</v>
      </c>
      <c r="BQ183" s="326">
        <v>8.7279983906436485</v>
      </c>
    </row>
    <row r="184" spans="1:69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326">
        <v>11.848989617881855</v>
      </c>
      <c r="BQ184" s="326">
        <v>9.4856257670185755</v>
      </c>
    </row>
    <row r="185" spans="1:69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250">
        <v>4.6403870426776876</v>
      </c>
      <c r="BQ185" s="250">
        <v>4.7825403116694645</v>
      </c>
    </row>
    <row r="186" spans="1:69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326">
        <v>12.360905992359335</v>
      </c>
      <c r="BQ186" s="326">
        <v>11.600354125791768</v>
      </c>
    </row>
    <row r="187" spans="1:69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326">
        <v>3.8477580420838535</v>
      </c>
      <c r="BQ187" s="326">
        <v>5.9684279038205972</v>
      </c>
    </row>
    <row r="188" spans="1:69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326">
        <v>3.6805761299290509</v>
      </c>
      <c r="BQ188" s="326">
        <v>3.6805761299290509</v>
      </c>
    </row>
    <row r="189" spans="1:69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326">
        <v>-0.43198588042160679</v>
      </c>
      <c r="BQ189" s="326">
        <v>-0.43198588042160679</v>
      </c>
    </row>
    <row r="190" spans="1:69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330">
        <v>4.7352831024891202</v>
      </c>
      <c r="BQ190" s="330">
        <v>4.7352831024891202</v>
      </c>
    </row>
    <row r="191" spans="1:69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</row>
    <row r="192" spans="1:69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</row>
    <row r="193" spans="1:69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342">
        <v>11.865813982037409</v>
      </c>
      <c r="BQ193" s="342">
        <v>11.930668821474427</v>
      </c>
    </row>
    <row r="194" spans="1:69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326">
        <v>3.5227661001684822</v>
      </c>
      <c r="BQ194" s="326">
        <v>4.3867992178247164</v>
      </c>
    </row>
    <row r="195" spans="1:69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326">
        <v>2.8064006268692481</v>
      </c>
      <c r="BQ195" s="326">
        <v>2.2478609574717865</v>
      </c>
    </row>
    <row r="196" spans="1:69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326">
        <v>2.4716277744398525</v>
      </c>
      <c r="BQ196" s="326">
        <v>2.5002840237037276</v>
      </c>
    </row>
    <row r="197" spans="1:69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326">
        <v>7.0832322873035025</v>
      </c>
      <c r="BQ197" s="326">
        <v>4.9252902199190061</v>
      </c>
    </row>
    <row r="198" spans="1:69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326">
        <v>6.4128733933320774</v>
      </c>
      <c r="BQ198" s="326">
        <v>5.7320066883623326</v>
      </c>
    </row>
    <row r="199" spans="1:69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326">
        <v>-2.3343121380685545</v>
      </c>
      <c r="BQ199" s="326">
        <v>2.3796443297815273</v>
      </c>
    </row>
    <row r="200" spans="1:69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326">
        <v>1.5671063453515615</v>
      </c>
      <c r="BQ200" s="326">
        <v>0.34364902963486088</v>
      </c>
    </row>
    <row r="201" spans="1:69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326">
        <v>13.965680692070322</v>
      </c>
      <c r="BQ201" s="326">
        <v>14.323835573341981</v>
      </c>
    </row>
    <row r="202" spans="1:69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326">
        <v>3.1824000845574574</v>
      </c>
      <c r="BQ202" s="326">
        <v>3.1824000845574574</v>
      </c>
    </row>
    <row r="203" spans="1:69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326">
        <v>10.94739286706816</v>
      </c>
      <c r="BQ203" s="326">
        <v>9.1477058512781042</v>
      </c>
    </row>
    <row r="204" spans="1:69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326">
        <v>4.6403870426776876</v>
      </c>
      <c r="BQ204" s="326">
        <v>4.7825403116694645</v>
      </c>
    </row>
    <row r="205" spans="1:69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</row>
    <row r="206" spans="1:69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250">
        <v>4.5013642294537277</v>
      </c>
      <c r="BQ206" s="250">
        <v>5.1698341712012734</v>
      </c>
    </row>
    <row r="207" spans="1:69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</row>
    <row r="208" spans="1:69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326">
        <v>8.1842574170924536</v>
      </c>
      <c r="BQ208" s="326">
        <v>8.5487706892240141</v>
      </c>
    </row>
    <row r="209" spans="1:69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</row>
    <row r="210" spans="1:69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326">
        <v>3.5295173637157404</v>
      </c>
      <c r="BQ210" s="326">
        <v>3.4344485250675802</v>
      </c>
    </row>
    <row r="211" spans="1:69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</row>
    <row r="212" spans="1:69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326">
        <v>5.3341924709140471</v>
      </c>
      <c r="BQ212" s="326">
        <v>6.6803536551141462</v>
      </c>
    </row>
    <row r="213" spans="1:69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330">
        <v>3.6453911168510444</v>
      </c>
      <c r="BQ213" s="330">
        <v>3.6258520035382844</v>
      </c>
    </row>
    <row r="214" spans="1:69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  <c r="BP214" s="361"/>
      <c r="BQ214" s="361"/>
    </row>
    <row r="215" spans="1:69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  <c r="BP215" s="361"/>
      <c r="BQ215" s="361"/>
    </row>
    <row r="216" spans="1:69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  <c r="BP216" s="361"/>
      <c r="BQ216" s="361"/>
    </row>
    <row r="217" spans="1:69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295">
        <v>4.0453668925368476</v>
      </c>
      <c r="BQ217" s="295">
        <f>'INDEX ZONES'!BQ217/'INDEX ZONES'!BE217*100-100</f>
        <v>4.5757789689125872</v>
      </c>
    </row>
    <row r="218" spans="1:69" s="157" customFormat="1" ht="10.5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296"/>
      <c r="BQ218" s="296"/>
    </row>
    <row r="219" spans="1:69" s="157" customFormat="1" ht="10.5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56">
        <v>7.9160084907593955</v>
      </c>
      <c r="BQ219" s="156">
        <f>'INDEX ZONES'!BQ219/'INDEX ZONES'!BE219*100-100</f>
        <v>7.4764628309100516</v>
      </c>
    </row>
    <row r="220" spans="1:69" s="157" customFormat="1" ht="10.5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61">
        <v>8.3147013339925877</v>
      </c>
      <c r="BQ220" s="161">
        <f>'INDEX ZONES'!BQ220/'INDEX ZONES'!BE220*100-100</f>
        <v>7.4117526409323915</v>
      </c>
    </row>
    <row r="221" spans="1:69" s="157" customFormat="1" ht="10.5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61">
        <v>10.794230206630303</v>
      </c>
      <c r="BQ221" s="161">
        <f>'INDEX ZONES'!BQ221/'INDEX ZONES'!BE221*100-100</f>
        <v>8.764474613347744</v>
      </c>
    </row>
    <row r="222" spans="1:69" s="157" customFormat="1" ht="10.5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61">
        <v>5.7518136237404605</v>
      </c>
      <c r="BQ222" s="161">
        <f>'INDEX ZONES'!BQ222/'INDEX ZONES'!BE222*100-100</f>
        <v>4.247399806241333</v>
      </c>
    </row>
    <row r="223" spans="1:69" s="157" customFormat="1" ht="10.5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61">
        <v>9.0168637478712128</v>
      </c>
      <c r="BQ223" s="161">
        <f>'INDEX ZONES'!BQ223/'INDEX ZONES'!BE223*100-100</f>
        <v>11.691635510224302</v>
      </c>
    </row>
    <row r="224" spans="1:69" s="157" customFormat="1" ht="10.5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61">
        <v>6.3429486249746247</v>
      </c>
      <c r="BQ224" s="161">
        <f>'INDEX ZONES'!BQ224/'INDEX ZONES'!BE224*100-100</f>
        <v>5.8557491552937222</v>
      </c>
    </row>
    <row r="225" spans="1:69" s="157" customFormat="1" ht="10.5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61">
        <v>-5.3843933700343172</v>
      </c>
      <c r="BQ225" s="161">
        <f>'INDEX ZONES'!BQ225/'INDEX ZONES'!BE225*100-100</f>
        <v>-6.1796715160655253</v>
      </c>
    </row>
    <row r="226" spans="1:69" s="157" customFormat="1" ht="10.5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61">
        <v>4.4829489385789714</v>
      </c>
      <c r="BQ226" s="161">
        <f>'INDEX ZONES'!BQ226/'INDEX ZONES'!BE226*100-100</f>
        <v>13.24755367408801</v>
      </c>
    </row>
    <row r="227" spans="1:69" s="157" customFormat="1" ht="10.5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61">
        <v>17.186090536222423</v>
      </c>
      <c r="BQ227" s="161">
        <f>'INDEX ZONES'!BQ227/'INDEX ZONES'!BE227*100-100</f>
        <v>15.87510848951996</v>
      </c>
    </row>
    <row r="228" spans="1:69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61">
        <v>9.62955692954597</v>
      </c>
      <c r="BQ228" s="161">
        <f>'INDEX ZONES'!BQ228/'INDEX ZONES'!BE228*100-100</f>
        <v>8.9115600549927905</v>
      </c>
    </row>
    <row r="229" spans="1:69" s="157" customFormat="1" ht="10.5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61">
        <v>10.6530180138448</v>
      </c>
      <c r="BQ229" s="161">
        <f>'INDEX ZONES'!BQ229/'INDEX ZONES'!BE229*100-100</f>
        <v>11.910914705572424</v>
      </c>
    </row>
    <row r="230" spans="1:69" s="157" customFormat="1" ht="10.5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61">
        <v>4.3838208794011706</v>
      </c>
      <c r="BQ230" s="161">
        <f>'INDEX ZONES'!BQ230/'INDEX ZONES'!BE230*100-100</f>
        <v>8.0554457188588344</v>
      </c>
    </row>
    <row r="231" spans="1:69" s="157" customFormat="1" ht="10.5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61">
        <v>3.8941164023135855</v>
      </c>
      <c r="BQ231" s="161">
        <f>'INDEX ZONES'!BQ231/'INDEX ZONES'!BE231*100-100</f>
        <v>11.108545541089839</v>
      </c>
    </row>
    <row r="232" spans="1:69" s="157" customFormat="1" ht="10.5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61">
        <v>4.7176659760083766</v>
      </c>
      <c r="BQ232" s="161">
        <f>'INDEX ZONES'!BQ232/'INDEX ZONES'!BE232*100-100</f>
        <v>5.9759603592987673</v>
      </c>
    </row>
    <row r="233" spans="1:69" s="157" customFormat="1" ht="10.5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55">
        <v>7.7987267109116232</v>
      </c>
      <c r="BQ233" s="155">
        <f>'INDEX ZONES'!BQ233/'INDEX ZONES'!BE233*100-100</f>
        <v>7.8772953147274762</v>
      </c>
    </row>
    <row r="234" spans="1:69" s="157" customFormat="1" ht="10.5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61">
        <v>8.1997688322510243</v>
      </c>
      <c r="BQ234" s="161">
        <f>'INDEX ZONES'!BQ234/'INDEX ZONES'!BE234*100-100</f>
        <v>7.8293641142426651</v>
      </c>
    </row>
    <row r="235" spans="1:69" s="157" customFormat="1" ht="10.5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61">
        <v>6.5498757176638946</v>
      </c>
      <c r="BQ235" s="161">
        <f>'INDEX ZONES'!BQ235/'INDEX ZONES'!BE235*100-100</f>
        <v>8.0280256198808502</v>
      </c>
    </row>
    <row r="236" spans="1:69" s="299" customFormat="1" ht="10.5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55">
        <v>0.64605929209815827</v>
      </c>
      <c r="BQ236" s="155">
        <f>'INDEX ZONES'!BQ236/'INDEX ZONES'!BE236*100-100</f>
        <v>0.4725072044442129</v>
      </c>
    </row>
    <row r="237" spans="1:69" s="157" customFormat="1" ht="10.5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61">
        <v>2.1003158621099658</v>
      </c>
      <c r="BQ237" s="161">
        <f>'INDEX ZONES'!BQ237/'INDEX ZONES'!BE237*100-100</f>
        <v>1.887601348408225</v>
      </c>
    </row>
    <row r="238" spans="1:69" s="157" customFormat="1" ht="10.5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61">
        <v>-0.96030886727788811</v>
      </c>
      <c r="BQ238" s="161">
        <f>'INDEX ZONES'!BQ238/'INDEX ZONES'!BE238*100-100</f>
        <v>-0.96030886727788811</v>
      </c>
    </row>
    <row r="239" spans="1:69" s="157" customFormat="1" ht="10.5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61">
        <v>2.1760422975179097</v>
      </c>
      <c r="BQ239" s="161">
        <f>'INDEX ZONES'!BQ239/'INDEX ZONES'!BE239*100-100</f>
        <v>1.9470533092394788</v>
      </c>
    </row>
    <row r="240" spans="1:69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61">
        <v>1.7548376650913298</v>
      </c>
      <c r="BQ240" s="161">
        <f>'INDEX ZONES'!BQ240/'INDEX ZONES'!BE240*100-100</f>
        <v>-0.12890899812624923</v>
      </c>
    </row>
    <row r="241" spans="1:69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61">
        <v>4.0444716144652659</v>
      </c>
      <c r="BQ241" s="161">
        <f>'INDEX ZONES'!BQ241/'INDEX ZONES'!BE241*100-100</f>
        <v>4.275257994621029</v>
      </c>
    </row>
    <row r="242" spans="1:69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61">
        <v>1.1361390798795128</v>
      </c>
      <c r="BQ242" s="161">
        <f>'INDEX ZONES'!BQ242/'INDEX ZONES'!BE242*100-100</f>
        <v>1.9404485563395895</v>
      </c>
    </row>
    <row r="243" spans="1:69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61">
        <v>5.3131780041796333</v>
      </c>
      <c r="BQ243" s="161">
        <f>'INDEX ZONES'!BQ243/'INDEX ZONES'!BE243*100-100</f>
        <v>5.6870526590665946</v>
      </c>
    </row>
    <row r="244" spans="1:69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61">
        <v>7.7646691536159551E-2</v>
      </c>
      <c r="BQ244" s="161">
        <f>'INDEX ZONES'!BQ244/'INDEX ZONES'!BE244*100-100</f>
        <v>-0.1160134728801836</v>
      </c>
    </row>
    <row r="245" spans="1:69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78">
        <v>-1.4194328929478672</v>
      </c>
      <c r="BQ245" s="178">
        <f>'INDEX ZONES'!BQ245/'INDEX ZONES'!BE245*100-100</f>
        <v>5.496149036977755</v>
      </c>
    </row>
    <row r="246" spans="1:69" s="157" customFormat="1" ht="10.5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61">
        <v>2.6520155202269393</v>
      </c>
      <c r="BQ246" s="161">
        <f>'INDEX ZONES'!BQ246/'INDEX ZONES'!BE246*100-100</f>
        <v>2.8684817728840812</v>
      </c>
    </row>
    <row r="247" spans="1:69" s="157" customFormat="1" ht="10.5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61">
        <v>-0.91565667295685671</v>
      </c>
      <c r="BQ247" s="161">
        <f>'INDEX ZONES'!BQ247/'INDEX ZONES'!BE247*100-100</f>
        <v>-0.91565667295685671</v>
      </c>
    </row>
    <row r="248" spans="1:69" s="157" customFormat="1" ht="10.5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61">
        <v>-2.4043634652942245</v>
      </c>
      <c r="BQ248" s="161">
        <f>'INDEX ZONES'!BQ248/'INDEX ZONES'!BE248*100-100</f>
        <v>-2.498001826690512</v>
      </c>
    </row>
    <row r="249" spans="1:69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61">
        <v>2.939402076331703</v>
      </c>
      <c r="BQ249" s="161">
        <f>'INDEX ZONES'!BQ249/'INDEX ZONES'!BE249*100-100</f>
        <v>3.1828276498998349</v>
      </c>
    </row>
    <row r="250" spans="1:69" s="157" customFormat="1" ht="10.5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61">
        <v>-11.93947469436408</v>
      </c>
      <c r="BQ250" s="161">
        <f>'INDEX ZONES'!BQ250/'INDEX ZONES'!BE250*100-100</f>
        <v>-12.652687004372282</v>
      </c>
    </row>
    <row r="251" spans="1:69" s="157" customFormat="1" ht="10.5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61">
        <v>0</v>
      </c>
      <c r="BQ251" s="161">
        <f>'INDEX ZONES'!BQ251/'INDEX ZONES'!BE251*100-100</f>
        <v>0</v>
      </c>
    </row>
    <row r="252" spans="1:69" s="157" customFormat="1" ht="10.5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55">
        <v>3.1564110749553862</v>
      </c>
      <c r="BQ252" s="155">
        <f>'INDEX ZONES'!BQ252/'INDEX ZONES'!BE252*100-100</f>
        <v>2.7192935944154328</v>
      </c>
    </row>
    <row r="253" spans="1:69" s="157" customFormat="1" ht="10.5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61">
        <v>2.1121946702117356</v>
      </c>
      <c r="BQ253" s="161">
        <f>'INDEX ZONES'!BQ253/'INDEX ZONES'!BE253*100-100</f>
        <v>2.1121946702117356</v>
      </c>
    </row>
    <row r="254" spans="1:69" s="157" customFormat="1" ht="10.5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61">
        <v>4.1345048773157913</v>
      </c>
      <c r="BQ254" s="161">
        <f>'INDEX ZONES'!BQ254/'INDEX ZONES'!BE254*100-100</f>
        <v>3.8437067739160398</v>
      </c>
    </row>
    <row r="255" spans="1:69" s="157" customFormat="1" ht="10.5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61">
        <v>1.0142956855384995</v>
      </c>
      <c r="BQ255" s="161">
        <f>'INDEX ZONES'!BQ255/'INDEX ZONES'!BE255*100-100</f>
        <v>0.55433861075948698</v>
      </c>
    </row>
    <row r="256" spans="1:69" s="157" customFormat="1" ht="10.5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61">
        <v>8.6515839889056849</v>
      </c>
      <c r="BQ256" s="161">
        <f>'INDEX ZONES'!BQ256/'INDEX ZONES'!BE256*100-100</f>
        <v>6.1214421186054864</v>
      </c>
    </row>
    <row r="257" spans="1:69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55">
        <v>7.202123228165064</v>
      </c>
      <c r="BQ257" s="155">
        <f>'INDEX ZONES'!BQ257/'INDEX ZONES'!BE257*100-100</f>
        <v>6.0142701642190559</v>
      </c>
    </row>
    <row r="258" spans="1:69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61">
        <v>3.4708317462400373</v>
      </c>
      <c r="BQ258" s="161">
        <f>'INDEX ZONES'!BQ258/'INDEX ZONES'!BE258*100-100</f>
        <v>3.4826091071316796</v>
      </c>
    </row>
    <row r="259" spans="1:69" s="157" customFormat="1" ht="10.5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61">
        <v>3.6755650644747675</v>
      </c>
      <c r="BQ259" s="161">
        <f>'INDEX ZONES'!BQ259/'INDEX ZONES'!BE259*100-100</f>
        <v>3.6879626023652321</v>
      </c>
    </row>
    <row r="260" spans="1:69" s="157" customFormat="1" ht="10.5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61">
        <v>-0.52818419841047159</v>
      </c>
      <c r="BQ260" s="161">
        <f>'INDEX ZONES'!BQ260/'INDEX ZONES'!BE260*100-100</f>
        <v>-0.52818419841047159</v>
      </c>
    </row>
    <row r="261" spans="1:69" s="157" customFormat="1" ht="10.5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61">
        <v>0</v>
      </c>
      <c r="BQ261" s="161">
        <f>'INDEX ZONES'!BQ261/'INDEX ZONES'!BE261*100-100</f>
        <v>0</v>
      </c>
    </row>
    <row r="262" spans="1:69" s="157" customFormat="1" ht="10.5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61">
        <v>4.6513064547186787</v>
      </c>
      <c r="BQ262" s="161">
        <f>'INDEX ZONES'!BQ262/'INDEX ZONES'!BE262*100-100</f>
        <v>3.4672322883758397</v>
      </c>
    </row>
    <row r="263" spans="1:69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61">
        <v>8.679488956389946</v>
      </c>
      <c r="BQ263" s="161">
        <f>'INDEX ZONES'!BQ263/'INDEX ZONES'!BE263*100-100</f>
        <v>6.4212288276940512</v>
      </c>
    </row>
    <row r="264" spans="1:69" s="157" customFormat="1" ht="10.5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78">
        <v>1.3451580262591847</v>
      </c>
      <c r="BQ264" s="178">
        <f>'INDEX ZONES'!BQ264/'INDEX ZONES'!BE264*100-100</f>
        <v>0.70075998404550432</v>
      </c>
    </row>
    <row r="265" spans="1:69" s="157" customFormat="1" ht="10.5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61">
        <v>2.9406392388626585</v>
      </c>
      <c r="BQ265" s="161">
        <f>'INDEX ZONES'!BQ265/'INDEX ZONES'!BE265*100-100</f>
        <v>4.477596368459217</v>
      </c>
    </row>
    <row r="266" spans="1:69" s="157" customFormat="1" ht="10.5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61">
        <v>12.328880202668984</v>
      </c>
      <c r="BQ266" s="161">
        <f>'INDEX ZONES'!BQ266/'INDEX ZONES'!BE266*100-100</f>
        <v>9.9012690751483206</v>
      </c>
    </row>
    <row r="267" spans="1:69" s="157" customFormat="1" ht="10.5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55">
        <v>3.1473131071707314</v>
      </c>
      <c r="BQ267" s="155">
        <f>'INDEX ZONES'!BQ267/'INDEX ZONES'!BE267*100-100</f>
        <v>3.0812807800539446</v>
      </c>
    </row>
    <row r="268" spans="1:69" s="157" customFormat="1" ht="10.5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61">
        <v>7.0967670107124405</v>
      </c>
      <c r="BQ268" s="161">
        <f>'INDEX ZONES'!BQ268/'INDEX ZONES'!BE268*100-100</f>
        <v>6.9229139738773142</v>
      </c>
    </row>
    <row r="269" spans="1:69" s="157" customFormat="1" ht="10.5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61">
        <v>0</v>
      </c>
      <c r="BQ269" s="161">
        <f>'INDEX ZONES'!BQ269/'INDEX ZONES'!BE269*100-100</f>
        <v>0</v>
      </c>
    </row>
    <row r="270" spans="1:69" s="157" customFormat="1" ht="10.5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61">
        <v>0</v>
      </c>
      <c r="BQ270" s="161">
        <f>'INDEX ZONES'!BQ270/'INDEX ZONES'!BE270*100-100</f>
        <v>0</v>
      </c>
    </row>
    <row r="271" spans="1:69" s="157" customFormat="1" ht="10.5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55">
        <v>-3.3791214443615729</v>
      </c>
      <c r="BQ271" s="155">
        <f>'INDEX ZONES'!BQ271/'INDEX ZONES'!BE271*100-100</f>
        <v>1.3109114722006865</v>
      </c>
    </row>
    <row r="272" spans="1:69" s="157" customFormat="1" ht="10.5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61">
        <v>8.5092882284459819</v>
      </c>
      <c r="BQ272" s="161">
        <f>'INDEX ZONES'!BQ272/'INDEX ZONES'!BE272*100-100</f>
        <v>8.5159684897595582</v>
      </c>
    </row>
    <row r="273" spans="1:69" s="157" customFormat="1" ht="10.5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61">
        <v>-7.9261725215785077</v>
      </c>
      <c r="BQ273" s="161">
        <f>'INDEX ZONES'!BQ273/'INDEX ZONES'!BE273*100-100</f>
        <v>-0.92571342651419286</v>
      </c>
    </row>
    <row r="274" spans="1:69" s="157" customFormat="1" ht="10.5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61">
        <v>0.13391611043608975</v>
      </c>
      <c r="BQ274" s="161">
        <f>'INDEX ZONES'!BQ274/'INDEX ZONES'!BE274*100-100</f>
        <v>0.2626125144628304</v>
      </c>
    </row>
    <row r="275" spans="1:69" s="157" customFormat="1" ht="10.5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55">
        <v>1.4163387775476934</v>
      </c>
      <c r="BQ275" s="155">
        <f>'INDEX ZONES'!BQ275/'INDEX ZONES'!BE275*100-100</f>
        <v>1.3181555018134077</v>
      </c>
    </row>
    <row r="276" spans="1:69" s="157" customFormat="1" ht="10.5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55">
        <v>3.5863398534069972</v>
      </c>
      <c r="BQ276" s="155">
        <f>'INDEX ZONES'!BQ276/'INDEX ZONES'!BE276*100-100</f>
        <v>2.4134422061939063</v>
      </c>
    </row>
    <row r="277" spans="1:69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61">
        <v>-6.8988799171971635</v>
      </c>
      <c r="BQ277" s="161">
        <f>'INDEX ZONES'!BQ277/'INDEX ZONES'!BE277*100-100</f>
        <v>-16.413131471490729</v>
      </c>
    </row>
    <row r="278" spans="1:69" s="157" customFormat="1" ht="10.5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61">
        <v>21.65403764223035</v>
      </c>
      <c r="BQ278" s="161">
        <f>'INDEX ZONES'!BQ278/'INDEX ZONES'!BE278*100-100</f>
        <v>21.65403764223035</v>
      </c>
    </row>
    <row r="279" spans="1:69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61">
        <v>5.5617153571095912</v>
      </c>
      <c r="BQ279" s="161">
        <f>'INDEX ZONES'!BQ279/'INDEX ZONES'!BE279*100-100</f>
        <v>5.2496869181451586</v>
      </c>
    </row>
    <row r="280" spans="1:69" s="157" customFormat="1" ht="10.5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61">
        <v>4.8995400368591504</v>
      </c>
      <c r="BQ280" s="161">
        <f>'INDEX ZONES'!BQ280/'INDEX ZONES'!BE280*100-100</f>
        <v>8.9804175740201089</v>
      </c>
    </row>
    <row r="281" spans="1:69" s="157" customFormat="1" ht="10.5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61">
        <v>11.506958172584532</v>
      </c>
      <c r="BQ281" s="161">
        <f>'INDEX ZONES'!BQ281/'INDEX ZONES'!BE281*100-100</f>
        <v>12.65029377561288</v>
      </c>
    </row>
    <row r="282" spans="1:69" s="157" customFormat="1" ht="10.5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61">
        <v>6.4581294844754211</v>
      </c>
      <c r="BQ282" s="161">
        <f>'INDEX ZONES'!BQ282/'INDEX ZONES'!BE282*100-100</f>
        <v>6.4581294844754211</v>
      </c>
    </row>
    <row r="283" spans="1:69" s="299" customFormat="1" ht="10.5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55">
        <v>4.1497575388440566</v>
      </c>
      <c r="BQ283" s="155">
        <f>'INDEX ZONES'!BQ283/'INDEX ZONES'!BE283*100-100</f>
        <v>4.1497575388440566</v>
      </c>
    </row>
    <row r="284" spans="1:69" s="157" customFormat="1" ht="10.5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61">
        <v>0.81644846846128871</v>
      </c>
      <c r="BQ284" s="161">
        <f>'INDEX ZONES'!BQ284/'INDEX ZONES'!BE284*100-100</f>
        <v>0.81644846846128871</v>
      </c>
    </row>
    <row r="285" spans="1:69" s="157" customFormat="1" ht="10.5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61">
        <v>5.7236179573812507</v>
      </c>
      <c r="BQ285" s="161">
        <f>'INDEX ZONES'!BQ285/'INDEX ZONES'!BE285*100-100</f>
        <v>5.7236179573812507</v>
      </c>
    </row>
    <row r="286" spans="1:69" s="157" customFormat="1" ht="10.5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61">
        <v>3.3252566137714723</v>
      </c>
      <c r="BQ286" s="161">
        <f>'INDEX ZONES'!BQ286/'INDEX ZONES'!BE286*100-100</f>
        <v>3.3252566137714723</v>
      </c>
    </row>
    <row r="287" spans="1:69" s="157" customFormat="1" ht="10.5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302">
        <v>5.0829529854522946</v>
      </c>
      <c r="BQ287" s="302">
        <f>'INDEX ZONES'!BQ287/'INDEX ZONES'!BE287*100-100</f>
        <v>5.5698170605958666</v>
      </c>
    </row>
    <row r="288" spans="1:69" s="157" customFormat="1" ht="10.5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61">
        <v>3.912958867224404</v>
      </c>
      <c r="BQ288" s="161">
        <f>'INDEX ZONES'!BQ288/'INDEX ZONES'!BE288*100-100</f>
        <v>4.5324765458803142</v>
      </c>
    </row>
    <row r="289" spans="1:71" s="157" customFormat="1" ht="10.5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61">
        <v>9.0207956906181579</v>
      </c>
      <c r="BQ289" s="161">
        <f>'INDEX ZONES'!BQ289/'INDEX ZONES'!BE289*100-100</f>
        <v>9.0694996912513091</v>
      </c>
    </row>
    <row r="290" spans="1:71" s="157" customFormat="1" ht="10.5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55">
        <v>7.9741073569073961</v>
      </c>
      <c r="BQ290" s="155">
        <f>'INDEX ZONES'!BQ290/'INDEX ZONES'!BE290*100-100</f>
        <v>7.9202538766286494</v>
      </c>
    </row>
    <row r="291" spans="1:71" s="157" customFormat="1" ht="10.5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61">
        <v>8.0311610845267012</v>
      </c>
      <c r="BQ291" s="161">
        <f>'INDEX ZONES'!BQ291/'INDEX ZONES'!BE291*100-100</f>
        <v>7.6172438184207039</v>
      </c>
    </row>
    <row r="292" spans="1:71" s="157" customFormat="1" ht="10.5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61">
        <v>3.6564684820383064</v>
      </c>
      <c r="BQ292" s="161">
        <f>'INDEX ZONES'!BQ292/'INDEX ZONES'!BE292*100-100</f>
        <v>3.8989699541382521</v>
      </c>
    </row>
    <row r="293" spans="1:71" s="157" customFormat="1" ht="10.5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61">
        <v>31.554226573273809</v>
      </c>
      <c r="BQ293" s="161">
        <f>'INDEX ZONES'!BQ293/'INDEX ZONES'!BE293*100-100</f>
        <v>31.554226573273809</v>
      </c>
    </row>
    <row r="294" spans="1:71" s="157" customFormat="1" ht="10.5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61">
        <v>-0.43198588042160679</v>
      </c>
      <c r="BQ294" s="161">
        <f>'INDEX ZONES'!BQ294/'INDEX ZONES'!BE294*100-100</f>
        <v>-0.43198588042160679</v>
      </c>
    </row>
    <row r="295" spans="1:71" s="157" customFormat="1" ht="10.5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61">
        <v>5.1007281141418588</v>
      </c>
      <c r="BQ295" s="161">
        <f>'INDEX ZONES'!BQ295/'INDEX ZONES'!BE295*100-100</f>
        <v>5.248721891656615</v>
      </c>
    </row>
    <row r="296" spans="1:71" s="157" customFormat="1" ht="10.5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92"/>
      <c r="BQ296" s="192"/>
    </row>
    <row r="297" spans="1:71" s="157" customFormat="1" ht="10.5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</row>
    <row r="298" spans="1:71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94">
        <v>7.9160084907593955</v>
      </c>
      <c r="BQ298" s="194">
        <f>'INDEX ZONES'!BQ298/'INDEX ZONES'!BE298*100-100</f>
        <v>7.4764628309100516</v>
      </c>
      <c r="BS298" s="188">
        <f>BQ298-BE298</f>
        <v>-0.96632969059136542</v>
      </c>
    </row>
    <row r="299" spans="1:71" s="157" customFormat="1" ht="10.5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61">
        <v>7.7987267109116232</v>
      </c>
      <c r="BQ299" s="161">
        <f>'INDEX ZONES'!BQ299/'INDEX ZONES'!BE299*100-100</f>
        <v>7.8772953147274762</v>
      </c>
      <c r="BS299" s="188">
        <f t="shared" ref="BS299:BS309" si="0">BQ299-BE299</f>
        <v>0.29002070519075573</v>
      </c>
    </row>
    <row r="300" spans="1:71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61">
        <v>0.64605929209815827</v>
      </c>
      <c r="BQ300" s="161">
        <f>'INDEX ZONES'!BQ300/'INDEX ZONES'!BE300*100-100</f>
        <v>0.4725072044442129</v>
      </c>
      <c r="BS300" s="188">
        <f t="shared" si="0"/>
        <v>0.36704926841171925</v>
      </c>
    </row>
    <row r="301" spans="1:71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61">
        <v>3.1564110749553862</v>
      </c>
      <c r="BQ301" s="161">
        <f>'INDEX ZONES'!BQ301/'INDEX ZONES'!BE301*100-100</f>
        <v>2.7192935944154328</v>
      </c>
      <c r="BS301" s="188">
        <f t="shared" si="0"/>
        <v>2.2636808150666923</v>
      </c>
    </row>
    <row r="302" spans="1:71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61">
        <v>7.202123228165064</v>
      </c>
      <c r="BQ302" s="161">
        <f>'INDEX ZONES'!BQ302/'INDEX ZONES'!BE302*100-100</f>
        <v>6.0142701642190559</v>
      </c>
      <c r="BS302" s="188">
        <f t="shared" si="0"/>
        <v>0.87358525231796591</v>
      </c>
    </row>
    <row r="303" spans="1:71" s="157" customFormat="1" ht="10.5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61">
        <v>3.1473131071707314</v>
      </c>
      <c r="BQ303" s="161">
        <f>'INDEX ZONES'!BQ303/'INDEX ZONES'!BE303*100-100</f>
        <v>3.0812807800539446</v>
      </c>
      <c r="BS303" s="188">
        <f t="shared" si="0"/>
        <v>1.3034035870210658</v>
      </c>
    </row>
    <row r="304" spans="1:71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61">
        <v>-3.3791214443615729</v>
      </c>
      <c r="BQ304" s="161">
        <f>'INDEX ZONES'!BQ304/'INDEX ZONES'!BE304*100-100</f>
        <v>1.3109114722006865</v>
      </c>
      <c r="BS304" s="188">
        <f t="shared" si="0"/>
        <v>-20.507298581891703</v>
      </c>
    </row>
    <row r="305" spans="1:71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61">
        <v>1.4163387775476934</v>
      </c>
      <c r="BQ305" s="161">
        <f>'INDEX ZONES'!BQ305/'INDEX ZONES'!BE305*100-100</f>
        <v>1.3181555018134077</v>
      </c>
      <c r="BS305" s="188">
        <f t="shared" si="0"/>
        <v>1.106261487688343</v>
      </c>
    </row>
    <row r="306" spans="1:71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61">
        <v>3.5863398534069972</v>
      </c>
      <c r="BQ306" s="161">
        <f>'INDEX ZONES'!BQ306/'INDEX ZONES'!BE306*100-100</f>
        <v>2.4134422061939063</v>
      </c>
      <c r="BS306" s="188">
        <f t="shared" si="0"/>
        <v>-1.1049886335972445</v>
      </c>
    </row>
    <row r="307" spans="1:71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61">
        <v>4.1497575388440566</v>
      </c>
      <c r="BQ307" s="161">
        <f>'INDEX ZONES'!BQ307/'INDEX ZONES'!BE307*100-100</f>
        <v>4.1497575388440566</v>
      </c>
      <c r="BS307" s="188">
        <f t="shared" si="0"/>
        <v>-2.8268092161660547</v>
      </c>
    </row>
    <row r="308" spans="1:71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61">
        <v>5.0829529854522946</v>
      </c>
      <c r="BQ308" s="161">
        <f>'INDEX ZONES'!BQ308/'INDEX ZONES'!BE308*100-100</f>
        <v>5.5698170605958666</v>
      </c>
      <c r="BS308" s="188">
        <f t="shared" si="0"/>
        <v>2.1089839147378768</v>
      </c>
    </row>
    <row r="309" spans="1:71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61">
        <v>7.9741073569073961</v>
      </c>
      <c r="BQ309" s="161">
        <f>'INDEX ZONES'!BQ309/'INDEX ZONES'!BE309*100-100</f>
        <v>7.9202538766286494</v>
      </c>
      <c r="BS309" s="188">
        <f t="shared" si="0"/>
        <v>2.5954162755788275</v>
      </c>
    </row>
    <row r="310" spans="1:71" s="157" customFormat="1" ht="10.5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</row>
    <row r="311" spans="1:71" s="299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55">
        <v>4.0453668925368476</v>
      </c>
      <c r="BQ311" s="155">
        <f>'INDEX ZONES'!BQ311/'INDEX ZONES'!BE311*100-100</f>
        <v>4.5757789689125872</v>
      </c>
    </row>
    <row r="312" spans="1:71" s="157" customFormat="1" ht="10.5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</row>
    <row r="313" spans="1:71" s="157" customFormat="1" ht="10.5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61">
        <v>8.1997688322510243</v>
      </c>
      <c r="BQ313" s="161">
        <f>'INDEX ZONES'!BQ313/'INDEX ZONES'!BE313*100-100</f>
        <v>7.8293641142426651</v>
      </c>
    </row>
    <row r="314" spans="1:71" s="157" customFormat="1" ht="10.5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</row>
    <row r="315" spans="1:71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61">
        <v>4.7571084186050996</v>
      </c>
      <c r="BQ315" s="161">
        <f>'INDEX ZONES'!BQ315/'INDEX ZONES'!BE315*100-100</f>
        <v>4.8642050011415989</v>
      </c>
    </row>
    <row r="316" spans="1:71" s="157" customFormat="1" ht="10.5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</row>
    <row r="317" spans="1:71" s="157" customFormat="1" ht="10.5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61">
        <v>4.6876204911297208</v>
      </c>
      <c r="BQ317" s="161">
        <f>'INDEX ZONES'!BQ317/'INDEX ZONES'!BE317*100-100</f>
        <v>5.6078725339205846</v>
      </c>
    </row>
    <row r="318" spans="1:71" s="157" customFormat="1" ht="10.5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78">
        <v>3.0673656062960077</v>
      </c>
      <c r="BQ318" s="178">
        <f>'INDEX ZONES'!BQ318/'INDEX ZONES'!BE318*100-100</f>
        <v>2.9655253440340488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Aloysius Tsheehama</cp:lastModifiedBy>
  <cp:lastPrinted>2022-06-07T07:51:50Z</cp:lastPrinted>
  <dcterms:created xsi:type="dcterms:W3CDTF">2018-11-13T07:40:26Z</dcterms:created>
  <dcterms:modified xsi:type="dcterms:W3CDTF">2023-09-27T09:01:24Z</dcterms:modified>
</cp:coreProperties>
</file>