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e\ncpii\NEW NCPI\NCPI ZONE 3\Zone 3 Calculation system 2022\Zone 3 Indices and Summary 2022\CPI Zone 3 EXCEL TABLES 2022\"/>
    </mc:Choice>
  </mc:AlternateContent>
  <xr:revisionPtr revIDLastSave="0" documentId="13_ncr:1_{FE7B6E91-BE94-4E9E-A26B-40E124B61FF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II, M-on-M, Y-on-Y -Z3" sheetId="5" r:id="rId1"/>
    <sheet name="INDEX-Z3" sheetId="4" r:id="rId2"/>
    <sheet name="PERCENT MONTHLY-Z3" sheetId="2" r:id="rId3"/>
    <sheet name="PERCENT ANNUAL-Z3" sheetId="3" r:id="rId4"/>
  </sheets>
  <definedNames>
    <definedName name="_xlnm.Print_Area" localSheetId="2">'PERCENT MONTHLY-Z3'!$A$1:$P$109</definedName>
    <definedName name="_xlnm.Print_Titles" localSheetId="1">'INDEX-Z3'!$1:$7</definedName>
    <definedName name="_xlnm.Print_Titles" localSheetId="3">'PERCENT ANNUAL-Z3'!$1:$7</definedName>
    <definedName name="_xlnm.Print_Titles" localSheetId="2">'PERCENT MONTHLY-Z3'!$1:$7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09" i="2" l="1"/>
  <c r="AX108" i="2"/>
  <c r="AX106" i="2"/>
  <c r="AX104" i="2"/>
  <c r="AX102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8" i="2"/>
  <c r="C59" i="5" l="1"/>
  <c r="C46" i="5"/>
  <c r="E52" i="5"/>
  <c r="D52" i="5"/>
  <c r="D59" i="5" s="1"/>
  <c r="E51" i="5" l="1"/>
  <c r="E48" i="5" l="1"/>
  <c r="E59" i="5" s="1"/>
  <c r="E46" i="5" l="1"/>
  <c r="D46" i="5"/>
  <c r="C33" i="5" l="1"/>
  <c r="E28" i="5" l="1"/>
  <c r="D28" i="5"/>
  <c r="E25" i="5" l="1"/>
  <c r="D25" i="5"/>
  <c r="B102" i="2" l="1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D21" i="5" l="1"/>
  <c r="E21" i="5"/>
  <c r="D22" i="5"/>
  <c r="E22" i="5"/>
  <c r="D23" i="5"/>
  <c r="E23" i="5"/>
  <c r="E24" i="5"/>
  <c r="D24" i="5"/>
  <c r="E33" i="5" l="1"/>
  <c r="D33" i="5"/>
  <c r="B102" i="3"/>
  <c r="B100" i="3"/>
  <c r="B99" i="3"/>
  <c r="B98" i="3"/>
  <c r="B97" i="3"/>
  <c r="B96" i="3"/>
  <c r="B95" i="3"/>
  <c r="B94" i="3"/>
  <c r="B93" i="3"/>
  <c r="B92" i="3"/>
  <c r="B91" i="3"/>
  <c r="B90" i="3"/>
  <c r="B89" i="3"/>
  <c r="D20" i="5" l="1"/>
  <c r="E20" i="5"/>
  <c r="C20" i="5"/>
  <c r="B102" i="4" l="1"/>
  <c r="A102" i="4"/>
  <c r="B100" i="4"/>
  <c r="A100" i="4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A102" i="3"/>
  <c r="A100" i="3"/>
  <c r="A99" i="3"/>
  <c r="A98" i="3"/>
  <c r="A97" i="3"/>
  <c r="A96" i="3"/>
  <c r="A95" i="3"/>
  <c r="A94" i="3"/>
  <c r="A93" i="3"/>
  <c r="A92" i="3"/>
  <c r="A91" i="3"/>
  <c r="A90" i="3"/>
  <c r="A89" i="3"/>
</calcChain>
</file>

<file path=xl/sharedStrings.xml><?xml version="1.0" encoding="utf-8"?>
<sst xmlns="http://schemas.openxmlformats.org/spreadsheetml/2006/main" count="566" uniqueCount="188">
  <si>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</si>
  <si>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</si>
  <si>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</si>
  <si>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</si>
  <si>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</si>
  <si>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</si>
  <si>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</si>
  <si>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</si>
  <si>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</si>
  <si>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</si>
  <si>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</si>
  <si>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</si>
  <si>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</si>
  <si>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</si>
  <si>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</si>
  <si>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</si>
  <si>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</si>
  <si>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</si>
  <si>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</si>
  <si>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</si>
  <si>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</si>
  <si>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</si>
  <si>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</si>
  <si>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</si>
  <si>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</si>
  <si>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</si>
  <si>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</si>
  <si>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</si>
  <si>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</si>
  <si>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</si>
  <si>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</si>
  <si>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</si>
  <si>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</si>
  <si>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</si>
  <si>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</si>
  <si>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</si>
  <si>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</si>
  <si>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</si>
  <si>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</si>
  <si>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</si>
  <si>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</si>
  <si>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</si>
  <si>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</si>
  <si>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</si>
  <si>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</si>
  <si>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</si>
  <si>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</si>
  <si>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</si>
  <si>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</si>
  <si>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</si>
  <si>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</si>
  <si>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</si>
  <si>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</si>
  <si>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</si>
  <si>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</si>
  <si>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</si>
  <si>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</si>
  <si>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</si>
  <si>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</si>
  <si>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</si>
  <si>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</si>
  <si>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</si>
  <si>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</si>
  <si>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</si>
  <si>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</si>
  <si>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</si>
  <si>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</si>
  <si>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</si>
  <si>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</si>
  <si>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</si>
  <si>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</si>
  <si>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</si>
  <si>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</si>
  <si>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</si>
  <si>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</si>
  <si>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</si>
  <si>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</si>
  <si>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</si>
  <si>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</si>
  <si>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</si>
  <si>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</si>
  <si>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</si>
  <si>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</si>
  <si>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</si>
  <si>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</si>
  <si>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</si>
  <si>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</si>
  <si>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</si>
  <si>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</si>
  <si>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</si>
  <si>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</si>
  <si>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</si>
  <si>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</si>
  <si>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</si>
  <si>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</si>
  <si>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</si>
  <si>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</si>
  <si>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</si>
  <si>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</si>
  <si>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</si>
  <si>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</si>
  <si>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</si>
  <si>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</si>
  <si>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</si>
  <si>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</si>
  <si>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</si>
  <si>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</si>
  <si>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</si>
  <si>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</si>
  <si>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</si>
  <si>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</si>
  <si>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</si>
  <si>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</si>
  <si>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</si>
  <si>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</si>
  <si>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</si>
  <si>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</si>
  <si>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</si>
  <si>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</si>
  <si>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</si>
  <si>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</si>
  <si>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</si>
  <si>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</si>
  <si>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</si>
  <si>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</si>
  <si>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</si>
  <si>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</si>
  <si>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</si>
  <si>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</si>
  <si>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</si>
  <si>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</si>
  <si>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</si>
  <si>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</si>
  <si>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</si>
  <si>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</si>
  <si>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</si>
  <si>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</si>
  <si>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</si>
  <si>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</si>
  <si>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</si>
  <si>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</si>
  <si>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</si>
  <si>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</si>
  <si>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</si>
  <si>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</si>
  <si>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</si>
  <si>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</si>
  <si>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</si>
  <si>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</si>
  <si>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</si>
  <si>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</si>
  <si>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</si>
  <si>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</si>
  <si>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</si>
  <si>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</si>
  <si>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UNIFORMS AND STATIONARY and TEXTBOOKS</t>
  </si>
  <si>
    <t xml:space="preserve">GOODS </t>
  </si>
  <si>
    <t>SERVICES</t>
  </si>
  <si>
    <t>Period</t>
  </si>
  <si>
    <t>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</si>
  <si>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</si>
  <si>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</si>
  <si>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</si>
  <si>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</si>
  <si>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</si>
  <si>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</si>
  <si>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</si>
  <si>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</si>
  <si>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</si>
  <si>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</si>
  <si>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</si>
  <si>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</si>
  <si>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</si>
  <si>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REGIONS COVERED: //KARAS, ERONGO, HARDAP AND OMAHEKE </t>
  </si>
  <si>
    <t>LOCALITIES COVERED FOR PRICE COLLECTION: KEETMANSHOOP, SWAKOPMUND, MARIENTAL AND GOBABIS</t>
  </si>
  <si>
    <t>BASE PERIOD: DECEMBER 2012=100</t>
  </si>
  <si>
    <t>WEIGHTS</t>
  </si>
  <si>
    <t>June</t>
  </si>
  <si>
    <t>July</t>
  </si>
  <si>
    <t>ANNEX III</t>
  </si>
  <si>
    <t xml:space="preserve">TABLE  2: CPI ZONE 3; INDICES </t>
  </si>
  <si>
    <t>TABLE 3:  CPI ZONE 3; MONTHLY PERCENTAGE CHANGES</t>
  </si>
  <si>
    <t xml:space="preserve">TABLE 4:  CPI ZONE 3; ANNUAL PERCENTAGE CHNAGES </t>
  </si>
  <si>
    <t>Table 1: Zone 3 CPI: All-Items Index, monthly and annual percentage changes (Dec 2012</t>
  </si>
  <si>
    <t>Index</t>
  </si>
  <si>
    <t>m-o-m</t>
  </si>
  <si>
    <t>y-o-y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</si>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</sst>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5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8"/>
      <color rgb="FF7030A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6" applyNumberFormat="0" applyAlignment="0" applyProtection="0"/>
    <xf numFmtId="0" fontId="16" fillId="21" borderId="1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6" applyNumberFormat="0" applyAlignment="0" applyProtection="0"/>
    <xf numFmtId="0" fontId="23" fillId="0" borderId="21" applyNumberFormat="0" applyFill="0" applyAlignment="0" applyProtection="0"/>
    <xf numFmtId="0" fontId="24" fillId="22" borderId="0" applyNumberFormat="0" applyBorder="0" applyAlignment="0" applyProtection="0"/>
    <xf numFmtId="0" fontId="9" fillId="23" borderId="22" applyNumberFormat="0" applyFont="0" applyAlignment="0" applyProtection="0"/>
    <xf numFmtId="0" fontId="25" fillId="20" borderId="23" applyNumberFormat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8" fillId="23" borderId="22" applyNumberFormat="0" applyFont="0" applyAlignment="0" applyProtection="0"/>
    <xf numFmtId="0" fontId="9" fillId="0" borderId="0"/>
    <xf numFmtId="43" fontId="10" fillId="0" borderId="0" applyFont="0" applyFill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8" applyNumberFormat="0" applyAlignment="0" applyProtection="0"/>
    <xf numFmtId="0" fontId="43" fillId="28" borderId="29" applyNumberFormat="0" applyAlignment="0" applyProtection="0"/>
    <xf numFmtId="0" fontId="44" fillId="28" borderId="28" applyNumberFormat="0" applyAlignment="0" applyProtection="0"/>
    <xf numFmtId="0" fontId="45" fillId="0" borderId="30" applyNumberFormat="0" applyFill="0" applyAlignment="0" applyProtection="0"/>
    <xf numFmtId="0" fontId="46" fillId="29" borderId="3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3" applyNumberFormat="0" applyFill="0" applyAlignment="0" applyProtection="0"/>
    <xf numFmtId="0" fontId="50" fillId="31" borderId="0" applyNumberFormat="0" applyBorder="0" applyAlignment="0" applyProtection="0"/>
    <xf numFmtId="0" fontId="2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2" fillId="45" borderId="0" applyNumberFormat="0" applyBorder="0" applyAlignment="0" applyProtection="0"/>
    <xf numFmtId="0" fontId="5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6" borderId="0" applyNumberFormat="0" applyBorder="0" applyAlignment="0" applyProtection="0"/>
    <xf numFmtId="0" fontId="50" fillId="54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2" fillId="0" borderId="0"/>
    <xf numFmtId="0" fontId="2" fillId="30" borderId="32" applyNumberFormat="0" applyFont="0" applyAlignment="0" applyProtection="0"/>
    <xf numFmtId="0" fontId="3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32" applyNumberFormat="0" applyFont="0" applyAlignment="0" applyProtection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165" fontId="4" fillId="0" borderId="1" xfId="0" applyNumberFormat="1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0" xfId="0" applyNumberFormat="1" applyFont="1"/>
    <xf numFmtId="2" fontId="3" fillId="0" borderId="0" xfId="0" applyNumberFormat="1" applyFont="1"/>
    <xf numFmtId="165" fontId="3" fillId="0" borderId="1" xfId="0" applyNumberFormat="1" applyFont="1" applyBorder="1"/>
    <xf numFmtId="164" fontId="4" fillId="0" borderId="0" xfId="0" applyNumberFormat="1" applyFont="1"/>
    <xf numFmtId="165" fontId="7" fillId="0" borderId="2" xfId="0" applyNumberFormat="1" applyFont="1" applyBorder="1"/>
    <xf numFmtId="0" fontId="4" fillId="0" borderId="0" xfId="0" applyFont="1" applyAlignment="1">
      <alignment vertical="top" wrapText="1"/>
    </xf>
    <xf numFmtId="165" fontId="4" fillId="0" borderId="2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8" xfId="0" applyFont="1" applyBorder="1" applyAlignment="1">
      <alignment vertical="top" wrapText="1"/>
    </xf>
    <xf numFmtId="2" fontId="3" fillId="0" borderId="5" xfId="0" applyNumberFormat="1" applyFont="1" applyBorder="1"/>
    <xf numFmtId="166" fontId="4" fillId="0" borderId="8" xfId="0" applyNumberFormat="1" applyFont="1" applyBorder="1" applyAlignment="1">
      <alignment horizontal="left"/>
    </xf>
    <xf numFmtId="0" fontId="4" fillId="0" borderId="12" xfId="0" applyFont="1" applyBorder="1"/>
    <xf numFmtId="0" fontId="4" fillId="0" borderId="11" xfId="0" applyFont="1" applyBorder="1"/>
    <xf numFmtId="165" fontId="4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12" xfId="0" applyNumberFormat="1" applyFont="1" applyBorder="1"/>
    <xf numFmtId="165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wrapText="1"/>
    </xf>
    <xf numFmtId="17" fontId="3" fillId="0" borderId="6" xfId="0" applyNumberFormat="1" applyFont="1" applyBorder="1" applyAlignment="1">
      <alignment horizontal="center" wrapText="1"/>
    </xf>
    <xf numFmtId="17" fontId="6" fillId="0" borderId="6" xfId="0" applyNumberFormat="1" applyFont="1" applyBorder="1"/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/>
    <xf numFmtId="0" fontId="4" fillId="0" borderId="11" xfId="0" applyFont="1" applyBorder="1" applyAlignment="1">
      <alignment horizontal="right"/>
    </xf>
    <xf numFmtId="165" fontId="4" fillId="0" borderId="10" xfId="0" applyNumberFormat="1" applyFont="1" applyBorder="1"/>
    <xf numFmtId="165" fontId="4" fillId="0" borderId="4" xfId="0" applyNumberFormat="1" applyFont="1" applyBorder="1"/>
    <xf numFmtId="165" fontId="4" fillId="0" borderId="14" xfId="0" applyNumberFormat="1" applyFont="1" applyBorder="1"/>
    <xf numFmtId="0" fontId="4" fillId="0" borderId="14" xfId="0" applyFont="1" applyBorder="1"/>
    <xf numFmtId="165" fontId="3" fillId="0" borderId="0" xfId="0" applyNumberFormat="1" applyFont="1"/>
    <xf numFmtId="165" fontId="4" fillId="0" borderId="11" xfId="0" applyNumberFormat="1" applyFont="1" applyBorder="1"/>
    <xf numFmtId="165" fontId="3" fillId="0" borderId="4" xfId="0" applyNumberFormat="1" applyFont="1" applyBorder="1"/>
    <xf numFmtId="165" fontId="3" fillId="0" borderId="6" xfId="0" applyNumberFormat="1" applyFont="1" applyBorder="1"/>
    <xf numFmtId="0" fontId="4" fillId="0" borderId="4" xfId="0" applyFont="1" applyBorder="1"/>
    <xf numFmtId="165" fontId="4" fillId="0" borderId="5" xfId="0" applyNumberFormat="1" applyFont="1" applyBorder="1"/>
    <xf numFmtId="165" fontId="0" fillId="0" borderId="0" xfId="0" applyNumberFormat="1"/>
    <xf numFmtId="43" fontId="3" fillId="0" borderId="4" xfId="3" applyFont="1" applyBorder="1" applyProtection="1"/>
    <xf numFmtId="0" fontId="11" fillId="0" borderId="0" xfId="0" applyFont="1"/>
    <xf numFmtId="43" fontId="4" fillId="0" borderId="14" xfId="3" applyFont="1" applyBorder="1" applyProtection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8" fontId="4" fillId="0" borderId="4" xfId="3" applyNumberFormat="1" applyFont="1" applyBorder="1" applyProtection="1"/>
    <xf numFmtId="168" fontId="3" fillId="0" borderId="4" xfId="3" applyNumberFormat="1" applyFont="1" applyBorder="1" applyProtection="1"/>
    <xf numFmtId="168" fontId="4" fillId="0" borderId="10" xfId="3" applyNumberFormat="1" applyFont="1" applyBorder="1" applyProtection="1"/>
    <xf numFmtId="168" fontId="4" fillId="0" borderId="12" xfId="3" applyNumberFormat="1" applyFont="1" applyBorder="1" applyProtection="1"/>
    <xf numFmtId="168" fontId="3" fillId="0" borderId="0" xfId="3" applyNumberFormat="1" applyFont="1" applyProtection="1"/>
    <xf numFmtId="168" fontId="4" fillId="0" borderId="0" xfId="3" applyNumberFormat="1" applyFont="1" applyProtection="1"/>
    <xf numFmtId="168" fontId="4" fillId="0" borderId="0" xfId="0" applyNumberFormat="1" applyFont="1" applyAlignment="1">
      <alignment vertical="top" wrapText="1"/>
    </xf>
    <xf numFmtId="168" fontId="4" fillId="0" borderId="0" xfId="0" applyNumberFormat="1" applyFont="1"/>
    <xf numFmtId="168" fontId="4" fillId="0" borderId="11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4" fillId="0" borderId="12" xfId="0" applyNumberFormat="1" applyFont="1" applyBorder="1"/>
    <xf numFmtId="165" fontId="4" fillId="0" borderId="9" xfId="0" applyNumberFormat="1" applyFont="1" applyBorder="1"/>
    <xf numFmtId="0" fontId="29" fillId="0" borderId="1" xfId="0" applyFont="1" applyBorder="1"/>
    <xf numFmtId="0" fontId="30" fillId="0" borderId="2" xfId="0" applyFont="1" applyBorder="1"/>
    <xf numFmtId="0" fontId="29" fillId="0" borderId="2" xfId="0" applyFont="1" applyBorder="1"/>
    <xf numFmtId="0" fontId="31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43" fontId="3" fillId="0" borderId="15" xfId="3" applyFont="1" applyBorder="1" applyAlignment="1" applyProtection="1">
      <alignment horizontal="center" wrapText="1"/>
    </xf>
    <xf numFmtId="168" fontId="4" fillId="0" borderId="0" xfId="3" applyNumberFormat="1" applyFont="1" applyBorder="1" applyProtection="1"/>
    <xf numFmtId="43" fontId="3" fillId="0" borderId="0" xfId="3" applyFont="1" applyProtection="1"/>
    <xf numFmtId="43" fontId="4" fillId="0" borderId="0" xfId="3" applyFont="1" applyProtection="1"/>
    <xf numFmtId="43" fontId="4" fillId="0" borderId="10" xfId="3" applyFont="1" applyBorder="1" applyProtection="1"/>
    <xf numFmtId="0" fontId="4" fillId="0" borderId="3" xfId="0" applyFont="1" applyBorder="1" applyAlignment="1">
      <alignment horizontal="left" wrapText="1"/>
    </xf>
    <xf numFmtId="0" fontId="4" fillId="0" borderId="3" xfId="0" applyFont="1" applyBorder="1"/>
    <xf numFmtId="0" fontId="3" fillId="0" borderId="6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43" fontId="4" fillId="0" borderId="12" xfId="3" applyFont="1" applyBorder="1" applyProtection="1"/>
    <xf numFmtId="0" fontId="3" fillId="0" borderId="3" xfId="0" applyFont="1" applyBorder="1" applyAlignment="1">
      <alignment horizontal="left"/>
    </xf>
    <xf numFmtId="168" fontId="3" fillId="0" borderId="12" xfId="3" applyNumberFormat="1" applyFont="1" applyBorder="1" applyProtection="1"/>
    <xf numFmtId="165" fontId="3" fillId="0" borderId="3" xfId="0" applyNumberFormat="1" applyFont="1" applyBorder="1"/>
    <xf numFmtId="0" fontId="8" fillId="0" borderId="0" xfId="0" applyFont="1"/>
    <xf numFmtId="0" fontId="0" fillId="0" borderId="8" xfId="0" applyBorder="1"/>
    <xf numFmtId="168" fontId="4" fillId="0" borderId="4" xfId="3" applyNumberFormat="1" applyFont="1" applyBorder="1" applyAlignment="1" applyProtection="1"/>
    <xf numFmtId="168" fontId="4" fillId="0" borderId="5" xfId="3" applyNumberFormat="1" applyFont="1" applyFill="1" applyBorder="1" applyAlignment="1"/>
    <xf numFmtId="168" fontId="4" fillId="0" borderId="4" xfId="3" applyNumberFormat="1" applyFont="1" applyFill="1" applyBorder="1" applyAlignment="1"/>
    <xf numFmtId="168" fontId="3" fillId="0" borderId="4" xfId="3" applyNumberFormat="1" applyFont="1" applyFill="1" applyBorder="1" applyAlignment="1"/>
    <xf numFmtId="168" fontId="4" fillId="0" borderId="10" xfId="3" applyNumberFormat="1" applyFont="1" applyFill="1" applyBorder="1" applyAlignment="1"/>
    <xf numFmtId="165" fontId="30" fillId="0" borderId="1" xfId="0" applyNumberFormat="1" applyFont="1" applyBorder="1" applyAlignment="1">
      <alignment horizontal="center"/>
    </xf>
    <xf numFmtId="165" fontId="30" fillId="0" borderId="2" xfId="0" applyNumberFormat="1" applyFont="1" applyBorder="1" applyAlignment="1">
      <alignment horizontal="center"/>
    </xf>
    <xf numFmtId="165" fontId="29" fillId="0" borderId="2" xfId="0" applyNumberFormat="1" applyFont="1" applyBorder="1" applyAlignment="1">
      <alignment horizontal="center"/>
    </xf>
    <xf numFmtId="17" fontId="30" fillId="0" borderId="1" xfId="0" applyNumberFormat="1" applyFont="1" applyBorder="1"/>
    <xf numFmtId="17" fontId="30" fillId="0" borderId="2" xfId="0" applyNumberFormat="1" applyFont="1" applyBorder="1"/>
    <xf numFmtId="17" fontId="29" fillId="0" borderId="2" xfId="0" applyNumberFormat="1" applyFont="1" applyBorder="1"/>
    <xf numFmtId="0" fontId="33" fillId="0" borderId="0" xfId="0" applyFont="1"/>
    <xf numFmtId="0" fontId="34" fillId="0" borderId="0" xfId="0" applyFont="1"/>
    <xf numFmtId="165" fontId="30" fillId="0" borderId="4" xfId="0" applyNumberFormat="1" applyFont="1" applyBorder="1" applyAlignment="1">
      <alignment horizontal="center"/>
    </xf>
    <xf numFmtId="0" fontId="0" fillId="0" borderId="2" xfId="0" applyBorder="1"/>
    <xf numFmtId="2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32" fillId="0" borderId="2" xfId="0" applyFont="1" applyBorder="1"/>
    <xf numFmtId="165" fontId="29" fillId="0" borderId="4" xfId="0" applyNumberFormat="1" applyFont="1" applyBorder="1" applyAlignment="1">
      <alignment horizontal="center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3" fillId="0" borderId="8" xfId="0" applyNumberFormat="1" applyFont="1" applyBorder="1"/>
    <xf numFmtId="0" fontId="29" fillId="0" borderId="8" xfId="0" applyFont="1" applyBorder="1"/>
    <xf numFmtId="0" fontId="0" fillId="0" borderId="0" xfId="0" applyAlignment="1">
      <alignment horizontal="center"/>
    </xf>
    <xf numFmtId="17" fontId="29" fillId="0" borderId="12" xfId="0" applyNumberFormat="1" applyFont="1" applyBorder="1"/>
    <xf numFmtId="17" fontId="29" fillId="0" borderId="10" xfId="0" applyNumberFormat="1" applyFont="1" applyBorder="1"/>
    <xf numFmtId="0" fontId="29" fillId="0" borderId="6" xfId="0" applyFont="1" applyBorder="1" applyAlignment="1">
      <alignment horizontal="center" wrapText="1"/>
    </xf>
    <xf numFmtId="0" fontId="29" fillId="0" borderId="6" xfId="2" applyFont="1" applyBorder="1" applyAlignment="1">
      <alignment horizontal="center" wrapText="1"/>
    </xf>
    <xf numFmtId="0" fontId="29" fillId="0" borderId="6" xfId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165" fontId="4" fillId="55" borderId="4" xfId="0" applyNumberFormat="1" applyFont="1" applyFill="1" applyBorder="1"/>
    <xf numFmtId="17" fontId="30" fillId="0" borderId="3" xfId="0" applyNumberFormat="1" applyFont="1" applyBorder="1"/>
    <xf numFmtId="165" fontId="30" fillId="0" borderId="10" xfId="0" applyNumberFormat="1" applyFont="1" applyBorder="1" applyAlignment="1">
      <alignment horizontal="center"/>
    </xf>
    <xf numFmtId="165" fontId="30" fillId="0" borderId="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</cellXfs>
  <cellStyles count="109">
    <cellStyle name="20% - Accent1 2" xfId="4" xr:uid="{00000000-0005-0000-0000-000000000000}"/>
    <cellStyle name="20% - Accent1 2 2" xfId="81" xr:uid="{00000000-0005-0000-0000-000001000000}"/>
    <cellStyle name="20% - Accent1 2 2 2" xfId="102" xr:uid="{00000000-0005-0000-0000-000002000000}"/>
    <cellStyle name="20% - Accent2 2" xfId="5" xr:uid="{00000000-0005-0000-0000-000003000000}"/>
    <cellStyle name="20% - Accent2 2 2" xfId="82" xr:uid="{00000000-0005-0000-0000-000004000000}"/>
    <cellStyle name="20% - Accent2 2 2 2" xfId="103" xr:uid="{00000000-0005-0000-0000-000005000000}"/>
    <cellStyle name="20% - Accent3 2" xfId="6" xr:uid="{00000000-0005-0000-0000-000006000000}"/>
    <cellStyle name="20% - Accent3 2 2" xfId="83" xr:uid="{00000000-0005-0000-0000-000007000000}"/>
    <cellStyle name="20% - Accent3 2 2 2" xfId="104" xr:uid="{00000000-0005-0000-0000-000008000000}"/>
    <cellStyle name="20% - Accent4 2" xfId="7" xr:uid="{00000000-0005-0000-0000-000009000000}"/>
    <cellStyle name="20% - Accent4 2 2" xfId="84" xr:uid="{00000000-0005-0000-0000-00000A000000}"/>
    <cellStyle name="20% - Accent4 2 2 2" xfId="105" xr:uid="{00000000-0005-0000-0000-00000B000000}"/>
    <cellStyle name="20% - Accent5" xfId="73" builtinId="46" customBuiltin="1"/>
    <cellStyle name="20% - Accent5 2" xfId="8" xr:uid="{00000000-0005-0000-0000-00000D000000}"/>
    <cellStyle name="20% - Accent5 3" xfId="98" xr:uid="{00000000-0005-0000-0000-00000E000000}"/>
    <cellStyle name="20% - Accent6" xfId="77" builtinId="50" customBuiltin="1"/>
    <cellStyle name="20% - Accent6 2" xfId="9" xr:uid="{00000000-0005-0000-0000-000010000000}"/>
    <cellStyle name="20% - Accent6 3" xfId="100" xr:uid="{00000000-0005-0000-0000-000011000000}"/>
    <cellStyle name="40% - Accent1" xfId="64" builtinId="31" customBuiltin="1"/>
    <cellStyle name="40% - Accent1 2" xfId="10" xr:uid="{00000000-0005-0000-0000-000013000000}"/>
    <cellStyle name="40% - Accent1 3" xfId="95" xr:uid="{00000000-0005-0000-0000-000014000000}"/>
    <cellStyle name="40% - Accent2" xfId="67" builtinId="35" customBuiltin="1"/>
    <cellStyle name="40% - Accent2 2" xfId="11" xr:uid="{00000000-0005-0000-0000-000016000000}"/>
    <cellStyle name="40% - Accent2 3" xfId="96" xr:uid="{00000000-0005-0000-0000-000017000000}"/>
    <cellStyle name="40% - Accent3 2" xfId="12" xr:uid="{00000000-0005-0000-0000-000018000000}"/>
    <cellStyle name="40% - Accent3 2 2" xfId="85" xr:uid="{00000000-0005-0000-0000-000019000000}"/>
    <cellStyle name="40% - Accent3 2 2 2" xfId="106" xr:uid="{00000000-0005-0000-0000-00001A000000}"/>
    <cellStyle name="40% - Accent4" xfId="71" builtinId="43" customBuiltin="1"/>
    <cellStyle name="40% - Accent4 2" xfId="13" xr:uid="{00000000-0005-0000-0000-00001C000000}"/>
    <cellStyle name="40% - Accent4 3" xfId="97" xr:uid="{00000000-0005-0000-0000-00001D000000}"/>
    <cellStyle name="40% - Accent5" xfId="74" builtinId="47" customBuiltin="1"/>
    <cellStyle name="40% - Accent5 2" xfId="14" xr:uid="{00000000-0005-0000-0000-00001F000000}"/>
    <cellStyle name="40% - Accent5 3" xfId="99" xr:uid="{00000000-0005-0000-0000-000020000000}"/>
    <cellStyle name="40% - Accent6" xfId="78" builtinId="51" customBuiltin="1"/>
    <cellStyle name="40% - Accent6 2" xfId="15" xr:uid="{00000000-0005-0000-0000-000022000000}"/>
    <cellStyle name="40% - Accent6 3" xfId="101" xr:uid="{00000000-0005-0000-0000-000023000000}"/>
    <cellStyle name="60% - Accent1" xfId="65" builtinId="32" customBuiltin="1"/>
    <cellStyle name="60% - Accent1 2" xfId="16" xr:uid="{00000000-0005-0000-0000-000025000000}"/>
    <cellStyle name="60% - Accent2" xfId="68" builtinId="36" customBuiltin="1"/>
    <cellStyle name="60% - Accent2 2" xfId="17" xr:uid="{00000000-0005-0000-0000-000027000000}"/>
    <cellStyle name="60% - Accent3 2" xfId="18" xr:uid="{00000000-0005-0000-0000-000028000000}"/>
    <cellStyle name="60% - Accent3 2 2" xfId="86" xr:uid="{00000000-0005-0000-0000-000029000000}"/>
    <cellStyle name="60% - Accent4 2" xfId="19" xr:uid="{00000000-0005-0000-0000-00002A000000}"/>
    <cellStyle name="60% - Accent4 2 2" xfId="87" xr:uid="{00000000-0005-0000-0000-00002B000000}"/>
    <cellStyle name="60% - Accent5" xfId="75" builtinId="48" customBuiltin="1"/>
    <cellStyle name="60% - Accent5 2" xfId="20" xr:uid="{00000000-0005-0000-0000-00002D000000}"/>
    <cellStyle name="60% - Accent6 2" xfId="21" xr:uid="{00000000-0005-0000-0000-00002E000000}"/>
    <cellStyle name="60% - Accent6 2 2" xfId="88" xr:uid="{00000000-0005-0000-0000-00002F000000}"/>
    <cellStyle name="Accent1" xfId="63" builtinId="29" customBuiltin="1"/>
    <cellStyle name="Accent1 2" xfId="22" xr:uid="{00000000-0005-0000-0000-000031000000}"/>
    <cellStyle name="Accent2" xfId="66" builtinId="33" customBuiltin="1"/>
    <cellStyle name="Accent2 2" xfId="23" xr:uid="{00000000-0005-0000-0000-000033000000}"/>
    <cellStyle name="Accent3" xfId="69" builtinId="37" customBuiltin="1"/>
    <cellStyle name="Accent3 2" xfId="24" xr:uid="{00000000-0005-0000-0000-000035000000}"/>
    <cellStyle name="Accent4" xfId="70" builtinId="41" customBuiltin="1"/>
    <cellStyle name="Accent4 2" xfId="25" xr:uid="{00000000-0005-0000-0000-000037000000}"/>
    <cellStyle name="Accent5" xfId="72" builtinId="45" customBuiltin="1"/>
    <cellStyle name="Accent5 2" xfId="26" xr:uid="{00000000-0005-0000-0000-000039000000}"/>
    <cellStyle name="Accent6" xfId="76" builtinId="49" customBuiltin="1"/>
    <cellStyle name="Accent6 2" xfId="27" xr:uid="{00000000-0005-0000-0000-00003B000000}"/>
    <cellStyle name="Bad" xfId="53" builtinId="27" customBuiltin="1"/>
    <cellStyle name="Bad 2" xfId="28" xr:uid="{00000000-0005-0000-0000-00003D000000}"/>
    <cellStyle name="Calculation" xfId="57" builtinId="22" customBuiltin="1"/>
    <cellStyle name="Calculation 2" xfId="29" xr:uid="{00000000-0005-0000-0000-00003F000000}"/>
    <cellStyle name="Check Cell" xfId="59" builtinId="23" customBuiltin="1"/>
    <cellStyle name="Check Cell 2" xfId="30" xr:uid="{00000000-0005-0000-0000-000041000000}"/>
    <cellStyle name="Comma" xfId="3" builtinId="3"/>
    <cellStyle name="Comma 2" xfId="47" xr:uid="{00000000-0005-0000-0000-000043000000}"/>
    <cellStyle name="Comma 2 2" xfId="89" xr:uid="{00000000-0005-0000-0000-000044000000}"/>
    <cellStyle name="Comma 2 3" xfId="94" xr:uid="{00000000-0005-0000-0000-000045000000}"/>
    <cellStyle name="Comma 3" xfId="79" xr:uid="{00000000-0005-0000-0000-000046000000}"/>
    <cellStyle name="Explanatory Text" xfId="61" builtinId="53" customBuiltin="1"/>
    <cellStyle name="Explanatory Text 2" xfId="31" xr:uid="{00000000-0005-0000-0000-000048000000}"/>
    <cellStyle name="Good" xfId="52" builtinId="26" customBuiltin="1"/>
    <cellStyle name="Good 2" xfId="32" xr:uid="{00000000-0005-0000-0000-00004A000000}"/>
    <cellStyle name="Heading 1" xfId="48" builtinId="16" customBuiltin="1"/>
    <cellStyle name="Heading 1 2" xfId="33" xr:uid="{00000000-0005-0000-0000-00004C000000}"/>
    <cellStyle name="Heading 2" xfId="49" builtinId="17" customBuiltin="1"/>
    <cellStyle name="Heading 2 2" xfId="34" xr:uid="{00000000-0005-0000-0000-00004E000000}"/>
    <cellStyle name="Heading 3" xfId="50" builtinId="18" customBuiltin="1"/>
    <cellStyle name="Heading 3 2" xfId="35" xr:uid="{00000000-0005-0000-0000-000050000000}"/>
    <cellStyle name="Heading 4" xfId="51" builtinId="19" customBuiltin="1"/>
    <cellStyle name="Heading 4 2" xfId="36" xr:uid="{00000000-0005-0000-0000-000052000000}"/>
    <cellStyle name="Input" xfId="55" builtinId="20" customBuiltin="1"/>
    <cellStyle name="Input 2" xfId="37" xr:uid="{00000000-0005-0000-0000-000054000000}"/>
    <cellStyle name="Linked Cell" xfId="58" builtinId="24" customBuiltin="1"/>
    <cellStyle name="Linked Cell 2" xfId="38" xr:uid="{00000000-0005-0000-0000-000056000000}"/>
    <cellStyle name="Neutral" xfId="54" builtinId="28" customBuiltin="1"/>
    <cellStyle name="Neutral 2" xfId="39" xr:uid="{00000000-0005-0000-0000-000058000000}"/>
    <cellStyle name="Normal" xfId="0" builtinId="0"/>
    <cellStyle name="Normal 2" xfId="1" xr:uid="{00000000-0005-0000-0000-00005A000000}"/>
    <cellStyle name="Normal 2 2" xfId="46" xr:uid="{00000000-0005-0000-0000-00005B000000}"/>
    <cellStyle name="Normal 2 2 2" xfId="91" xr:uid="{00000000-0005-0000-0000-00005C000000}"/>
    <cellStyle name="Normal 2 2 2 2" xfId="107" xr:uid="{00000000-0005-0000-0000-00005D000000}"/>
    <cellStyle name="Normal 2 3" xfId="90" xr:uid="{00000000-0005-0000-0000-00005E000000}"/>
    <cellStyle name="Normal 3" xfId="2" xr:uid="{00000000-0005-0000-0000-00005F000000}"/>
    <cellStyle name="Normal 4" xfId="80" xr:uid="{00000000-0005-0000-0000-000060000000}"/>
    <cellStyle name="Note 2" xfId="45" xr:uid="{00000000-0005-0000-0000-000061000000}"/>
    <cellStyle name="Note 2 2" xfId="92" xr:uid="{00000000-0005-0000-0000-000062000000}"/>
    <cellStyle name="Note 2 2 2" xfId="108" xr:uid="{00000000-0005-0000-0000-000063000000}"/>
    <cellStyle name="Note 3" xfId="40" xr:uid="{00000000-0005-0000-0000-000064000000}"/>
    <cellStyle name="Output" xfId="56" builtinId="21" customBuiltin="1"/>
    <cellStyle name="Output 2" xfId="41" xr:uid="{00000000-0005-0000-0000-000066000000}"/>
    <cellStyle name="Title 2" xfId="42" xr:uid="{00000000-0005-0000-0000-000067000000}"/>
    <cellStyle name="Title 2 2" xfId="93" xr:uid="{00000000-0005-0000-0000-000068000000}"/>
    <cellStyle name="Total" xfId="62" builtinId="25" customBuiltin="1"/>
    <cellStyle name="Total 2" xfId="43" xr:uid="{00000000-0005-0000-0000-00006A000000}"/>
    <cellStyle name="Warning Text" xfId="60" builtinId="11" customBuiltin="1"/>
    <cellStyle name="Warning Text 2" xfId="44" xr:uid="{00000000-0005-0000-0000-00006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opLeftCell="A58" workbookViewId="0">
      <selection activeCell="D72" sqref="D72"/>
    </sheetView>
  </sheetViews>
  <sheetFormatPr defaultRowHeight="13" x14ac:dyDescent="0.3"/>
  <cols>
    <col min="2" max="2" width="10" bestFit="1" customWidth="1"/>
    <col min="3" max="3" width="16.796875" customWidth="1"/>
    <col min="4" max="4" width="29" customWidth="1"/>
    <col min="5" max="5" width="25.19921875" customWidth="1"/>
  </cols>
  <sheetData>
    <row r="1" spans="1:18" ht="15.5" x14ac:dyDescent="0.35">
      <c r="A1" s="75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">
      <c r="A2" s="119" t="s">
        <v>180</v>
      </c>
      <c r="B2" s="1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">
      <c r="A3" s="119" t="s">
        <v>173</v>
      </c>
      <c r="B3" s="1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22.5" customHeight="1" x14ac:dyDescent="0.3">
      <c r="A4" s="119" t="s">
        <v>174</v>
      </c>
      <c r="B4" s="1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x14ac:dyDescent="0.3">
      <c r="A5" s="119" t="s">
        <v>175</v>
      </c>
      <c r="B5" s="1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x14ac:dyDescent="0.3">
      <c r="A6" s="132" t="s">
        <v>183</v>
      </c>
      <c r="B6" s="132"/>
      <c r="C6" s="132"/>
      <c r="D6" s="132"/>
      <c r="E6" s="133"/>
      <c r="F6" s="106"/>
      <c r="G6" s="106"/>
      <c r="H6" s="106"/>
      <c r="I6" s="106"/>
      <c r="J6" s="106"/>
    </row>
    <row r="7" spans="1:18" x14ac:dyDescent="0.3">
      <c r="A7" s="144" t="s">
        <v>158</v>
      </c>
      <c r="B7" s="145"/>
      <c r="C7" s="134" t="s">
        <v>184</v>
      </c>
      <c r="D7" s="135" t="s">
        <v>185</v>
      </c>
      <c r="E7" s="136" t="s">
        <v>186</v>
      </c>
    </row>
    <row r="8" spans="1:18" hidden="1" x14ac:dyDescent="0.3">
      <c r="A8" s="72">
        <v>2018</v>
      </c>
      <c r="B8" s="116" t="s">
        <v>160</v>
      </c>
      <c r="C8" s="113">
        <v>135.62859928578729</v>
      </c>
      <c r="D8" s="113">
        <v>2.1610005762180418</v>
      </c>
      <c r="E8" s="113">
        <v>4.4505575535651616</v>
      </c>
    </row>
    <row r="9" spans="1:18" hidden="1" x14ac:dyDescent="0.3">
      <c r="A9" s="73"/>
      <c r="B9" s="117" t="s">
        <v>161</v>
      </c>
      <c r="C9" s="114">
        <v>136.2777142019589</v>
      </c>
      <c r="D9" s="114">
        <v>0.47859737517736978</v>
      </c>
      <c r="E9" s="114">
        <v>4.7749810882064594</v>
      </c>
      <c r="I9" s="53"/>
    </row>
    <row r="10" spans="1:18" hidden="1" x14ac:dyDescent="0.3">
      <c r="A10" s="73"/>
      <c r="B10" s="117" t="s">
        <v>162</v>
      </c>
      <c r="C10" s="114">
        <v>136.45433119696551</v>
      </c>
      <c r="D10" s="114">
        <v>0.12960079059212148</v>
      </c>
      <c r="E10" s="114">
        <v>4.876468665380898</v>
      </c>
    </row>
    <row r="11" spans="1:18" hidden="1" x14ac:dyDescent="0.3">
      <c r="A11" s="73"/>
      <c r="B11" s="117" t="s">
        <v>163</v>
      </c>
      <c r="C11" s="114">
        <v>136.65245484525337</v>
      </c>
      <c r="D11" s="114">
        <v>0.14519410747166894</v>
      </c>
      <c r="E11" s="114">
        <v>4.8072001614019939</v>
      </c>
    </row>
    <row r="12" spans="1:18" hidden="1" x14ac:dyDescent="0.3">
      <c r="A12" s="73"/>
      <c r="B12" s="117" t="s">
        <v>164</v>
      </c>
      <c r="C12" s="114">
        <v>137.07379099762221</v>
      </c>
      <c r="D12" s="114">
        <v>0.3083268082128221</v>
      </c>
      <c r="E12" s="114">
        <v>5.0944716594931521</v>
      </c>
    </row>
    <row r="13" spans="1:18" hidden="1" x14ac:dyDescent="0.3">
      <c r="A13" s="73"/>
      <c r="B13" s="117" t="s">
        <v>165</v>
      </c>
      <c r="C13" s="114">
        <v>137.60742860898455</v>
      </c>
      <c r="D13" s="114">
        <v>0.38930681604303352</v>
      </c>
      <c r="E13" s="114">
        <v>5.5698815235571573</v>
      </c>
    </row>
    <row r="14" spans="1:18" hidden="1" x14ac:dyDescent="0.3">
      <c r="A14" s="73"/>
      <c r="B14" s="117" t="s">
        <v>166</v>
      </c>
      <c r="C14" s="114">
        <v>137.86025490788418</v>
      </c>
      <c r="D14" s="114">
        <v>0.18373012376973197</v>
      </c>
      <c r="E14" s="114">
        <v>5.556322212493356</v>
      </c>
    </row>
    <row r="15" spans="1:18" hidden="1" x14ac:dyDescent="0.3">
      <c r="A15" s="73"/>
      <c r="B15" s="117" t="s">
        <v>167</v>
      </c>
      <c r="C15" s="114">
        <v>138.3417187915941</v>
      </c>
      <c r="D15" s="114">
        <v>0.34924052913700709</v>
      </c>
      <c r="E15" s="114">
        <v>5.1162078669375006</v>
      </c>
    </row>
    <row r="16" spans="1:18" hidden="1" x14ac:dyDescent="0.3">
      <c r="A16" s="73"/>
      <c r="B16" s="117" t="s">
        <v>168</v>
      </c>
      <c r="C16" s="114">
        <v>139.12199217684756</v>
      </c>
      <c r="D16" s="114">
        <v>0.56401886001495871</v>
      </c>
      <c r="E16" s="114">
        <v>5.2034124846858703</v>
      </c>
    </row>
    <row r="17" spans="1:6" hidden="1" x14ac:dyDescent="0.3">
      <c r="A17" s="73"/>
      <c r="B17" s="117" t="s">
        <v>169</v>
      </c>
      <c r="C17" s="114">
        <v>139.83649918327058</v>
      </c>
      <c r="D17" s="114">
        <v>0.51358307571871542</v>
      </c>
      <c r="E17" s="114">
        <v>5.889810697814994</v>
      </c>
    </row>
    <row r="18" spans="1:6" hidden="1" x14ac:dyDescent="0.3">
      <c r="A18" s="73"/>
      <c r="B18" s="117" t="s">
        <v>170</v>
      </c>
      <c r="C18" s="114">
        <v>140.47893765506848</v>
      </c>
      <c r="D18" s="114">
        <v>0.45942116368054009</v>
      </c>
      <c r="E18" s="114">
        <v>6.0142554304964762</v>
      </c>
    </row>
    <row r="19" spans="1:6" hidden="1" x14ac:dyDescent="0.3">
      <c r="A19" s="73"/>
      <c r="B19" s="117" t="s">
        <v>171</v>
      </c>
      <c r="C19" s="114">
        <v>140.8274700597413</v>
      </c>
      <c r="D19" s="114">
        <v>0.2481029615476027</v>
      </c>
      <c r="E19" s="114">
        <v>6.0770023850581936</v>
      </c>
    </row>
    <row r="20" spans="1:6" hidden="1" x14ac:dyDescent="0.3">
      <c r="A20" s="73"/>
      <c r="B20" s="118" t="s">
        <v>159</v>
      </c>
      <c r="C20" s="115">
        <f>AVERAGE(C8:C19)</f>
        <v>138.01343265924814</v>
      </c>
      <c r="D20" s="115">
        <f>AVERAGE(D8:D19)</f>
        <v>0.49417693229863446</v>
      </c>
      <c r="E20" s="115">
        <f>AVERAGE(E8:E19)</f>
        <v>5.2858809774242674</v>
      </c>
    </row>
    <row r="21" spans="1:6" hidden="1" x14ac:dyDescent="0.3">
      <c r="A21" s="74">
        <v>2019</v>
      </c>
      <c r="B21" s="117" t="s">
        <v>160</v>
      </c>
      <c r="C21" s="121">
        <v>142.29378821665725</v>
      </c>
      <c r="D21" s="114">
        <f>C21/C19*100-100</f>
        <v>1.0412160044442516</v>
      </c>
      <c r="E21" s="114">
        <f t="shared" ref="E21:E23" si="0">C21/C8*100-100</f>
        <v>4.9142946000832382</v>
      </c>
    </row>
    <row r="22" spans="1:6" hidden="1" x14ac:dyDescent="0.3">
      <c r="A22" s="73"/>
      <c r="B22" s="117" t="s">
        <v>161</v>
      </c>
      <c r="C22" s="121">
        <v>142.9238755766458</v>
      </c>
      <c r="D22" s="114">
        <f t="shared" ref="D22:D23" si="1">C22/C21*100-100</f>
        <v>0.44280735504010238</v>
      </c>
      <c r="E22" s="114">
        <f t="shared" si="0"/>
        <v>4.8769246047358337</v>
      </c>
    </row>
    <row r="23" spans="1:6" hidden="1" x14ac:dyDescent="0.3">
      <c r="A23" s="73"/>
      <c r="B23" s="117" t="s">
        <v>162</v>
      </c>
      <c r="C23" s="121">
        <v>143.07798924187051</v>
      </c>
      <c r="D23" s="114">
        <f t="shared" si="1"/>
        <v>0.10782919550908332</v>
      </c>
      <c r="E23" s="114">
        <f t="shared" si="0"/>
        <v>4.8541207793133765</v>
      </c>
      <c r="F23" s="131"/>
    </row>
    <row r="24" spans="1:6" hidden="1" x14ac:dyDescent="0.3">
      <c r="A24" s="73"/>
      <c r="B24" s="117" t="s">
        <v>163</v>
      </c>
      <c r="C24" s="121">
        <v>143.28002576565356</v>
      </c>
      <c r="D24" s="114">
        <f>C24/C23*100-100</f>
        <v>0.14120727084130635</v>
      </c>
      <c r="E24" s="114">
        <f>C24/C11*100-100</f>
        <v>4.8499464776577241</v>
      </c>
    </row>
    <row r="25" spans="1:6" hidden="1" x14ac:dyDescent="0.3">
      <c r="A25" s="107"/>
      <c r="B25" s="117" t="s">
        <v>164</v>
      </c>
      <c r="C25" s="121">
        <v>144.0438442982678</v>
      </c>
      <c r="D25" s="114">
        <f>C25/C24*100-100</f>
        <v>0.53309491573062928</v>
      </c>
      <c r="E25" s="114">
        <f>C25/C12*100-100</f>
        <v>5.0848913201550658</v>
      </c>
    </row>
    <row r="26" spans="1:6" hidden="1" x14ac:dyDescent="0.3">
      <c r="A26" s="107"/>
      <c r="B26" s="117" t="s">
        <v>177</v>
      </c>
      <c r="C26" s="121">
        <v>144.39195566550461</v>
      </c>
      <c r="D26" s="114">
        <v>0.22685531863440023</v>
      </c>
      <c r="E26" s="114">
        <v>4.9123995445412305</v>
      </c>
    </row>
    <row r="27" spans="1:6" hidden="1" x14ac:dyDescent="0.3">
      <c r="A27" s="122"/>
      <c r="B27" s="117" t="s">
        <v>178</v>
      </c>
      <c r="C27" s="121">
        <v>144.86495011161807</v>
      </c>
      <c r="D27" s="114">
        <v>0.32757672955770545</v>
      </c>
      <c r="E27" s="114">
        <v>5.0810113534276411</v>
      </c>
    </row>
    <row r="28" spans="1:6" hidden="1" x14ac:dyDescent="0.3">
      <c r="A28" s="122"/>
      <c r="B28" s="117" t="s">
        <v>167</v>
      </c>
      <c r="C28" s="121">
        <v>145.16564576465026</v>
      </c>
      <c r="D28" s="121">
        <f>C28/C27*100-100</f>
        <v>0.20756963834283226</v>
      </c>
      <c r="E28" s="121">
        <f>C28/C15*100-100</f>
        <v>4.9326602507636181</v>
      </c>
    </row>
    <row r="29" spans="1:6" hidden="1" x14ac:dyDescent="0.3">
      <c r="A29" s="122"/>
      <c r="B29" s="117" t="s">
        <v>168</v>
      </c>
      <c r="C29" s="121">
        <v>145.21204691395019</v>
      </c>
      <c r="D29" s="123">
        <v>3.1964277123222473E-2</v>
      </c>
      <c r="E29" s="121">
        <v>4.3774924739153676</v>
      </c>
    </row>
    <row r="30" spans="1:6" hidden="1" x14ac:dyDescent="0.3">
      <c r="A30" s="122"/>
      <c r="B30" s="117" t="s">
        <v>169</v>
      </c>
      <c r="C30" s="121">
        <v>145.50352103651682</v>
      </c>
      <c r="D30" s="123">
        <v>0.20081798778264215</v>
      </c>
      <c r="E30" s="121">
        <v>4.0511405066147006</v>
      </c>
    </row>
    <row r="31" spans="1:6" hidden="1" x14ac:dyDescent="0.3">
      <c r="A31" s="122"/>
      <c r="B31" s="117" t="s">
        <v>170</v>
      </c>
      <c r="C31" s="121">
        <v>145.49456620158145</v>
      </c>
      <c r="D31" s="123">
        <v>-5.6099880677673575E-3</v>
      </c>
      <c r="E31" s="121">
        <v>3.5689239241171435</v>
      </c>
    </row>
    <row r="32" spans="1:6" hidden="1" x14ac:dyDescent="0.3">
      <c r="A32" s="122"/>
      <c r="B32" s="117" t="s">
        <v>171</v>
      </c>
      <c r="C32" s="121">
        <v>145.38023295568257</v>
      </c>
      <c r="D32" s="124">
        <v>-7.8582485163380511E-2</v>
      </c>
      <c r="E32" s="121">
        <v>3.2328656433364245</v>
      </c>
    </row>
    <row r="33" spans="1:5" hidden="1" x14ac:dyDescent="0.3">
      <c r="A33" s="122"/>
      <c r="B33" s="125" t="s">
        <v>159</v>
      </c>
      <c r="C33" s="126">
        <f>AVERAGE(C21:C32)</f>
        <v>144.30270347904991</v>
      </c>
      <c r="D33" s="115">
        <f t="shared" ref="D33:E33" si="2">AVERAGE(D21:D32)</f>
        <v>0.26472885164791898</v>
      </c>
      <c r="E33" s="115">
        <f t="shared" si="2"/>
        <v>4.5613892898884467</v>
      </c>
    </row>
    <row r="34" spans="1:5" x14ac:dyDescent="0.3">
      <c r="A34" s="74">
        <v>2020</v>
      </c>
      <c r="B34" s="117" t="s">
        <v>160</v>
      </c>
      <c r="C34" s="121">
        <v>146.10466967305399</v>
      </c>
      <c r="D34" s="114">
        <v>0.49830482634614093</v>
      </c>
      <c r="E34" s="121">
        <v>2.6781783689631311</v>
      </c>
    </row>
    <row r="35" spans="1:5" x14ac:dyDescent="0.3">
      <c r="A35" s="122"/>
      <c r="B35" s="117" t="s">
        <v>161</v>
      </c>
      <c r="C35" s="121">
        <v>146.45266806115725</v>
      </c>
      <c r="D35" s="114">
        <v>0.31681241084022815</v>
      </c>
      <c r="E35" s="121">
        <v>2.4690013969143081</v>
      </c>
    </row>
    <row r="36" spans="1:5" x14ac:dyDescent="0.3">
      <c r="A36" s="122"/>
      <c r="B36" s="117" t="s">
        <v>162</v>
      </c>
      <c r="C36" s="121">
        <v>146.70843981784657</v>
      </c>
      <c r="D36" s="114">
        <v>0.17464465487408631</v>
      </c>
      <c r="E36" s="121">
        <v>2.5373927850208133</v>
      </c>
    </row>
    <row r="37" spans="1:5" x14ac:dyDescent="0.3">
      <c r="A37" s="107"/>
      <c r="B37" s="117" t="s">
        <v>163</v>
      </c>
      <c r="C37" s="121">
        <v>146.47802443743078</v>
      </c>
      <c r="D37" s="114">
        <v>-0.15705666333980517</v>
      </c>
      <c r="E37" s="121">
        <v>2.2319919714474281</v>
      </c>
    </row>
    <row r="38" spans="1:5" x14ac:dyDescent="0.3">
      <c r="A38" s="107"/>
      <c r="B38" s="117" t="s">
        <v>164</v>
      </c>
      <c r="C38" s="121">
        <v>146.82549203334429</v>
      </c>
      <c r="D38" s="114">
        <v>0.23721482949268236</v>
      </c>
      <c r="E38" s="121">
        <v>1.9311118421115054</v>
      </c>
    </row>
    <row r="39" spans="1:5" x14ac:dyDescent="0.3">
      <c r="A39" s="107"/>
      <c r="B39" s="117" t="s">
        <v>177</v>
      </c>
      <c r="C39" s="121">
        <v>147.041935589964</v>
      </c>
      <c r="D39" s="114">
        <v>0.14741551594497082</v>
      </c>
      <c r="E39" s="121">
        <v>1.8355866680316097</v>
      </c>
    </row>
    <row r="40" spans="1:5" x14ac:dyDescent="0.3">
      <c r="A40" s="107"/>
      <c r="B40" s="117" t="s">
        <v>178</v>
      </c>
      <c r="C40" s="121">
        <v>147.04210000266627</v>
      </c>
      <c r="D40" s="114">
        <v>1.118134779876101E-4</v>
      </c>
      <c r="E40" s="121">
        <v>1.5028824359313262</v>
      </c>
    </row>
    <row r="41" spans="1:5" x14ac:dyDescent="0.3">
      <c r="A41" s="107"/>
      <c r="B41" s="117" t="s">
        <v>167</v>
      </c>
      <c r="C41" s="121">
        <v>147.35528072901246</v>
      </c>
      <c r="D41" s="114">
        <v>0.21298711480624011</v>
      </c>
      <c r="E41" s="121">
        <v>1.5083699403040072</v>
      </c>
    </row>
    <row r="42" spans="1:5" x14ac:dyDescent="0.3">
      <c r="A42" s="107"/>
      <c r="B42" s="117" t="s">
        <v>168</v>
      </c>
      <c r="C42" s="121">
        <v>148</v>
      </c>
      <c r="D42" s="114">
        <v>0.38373330793841376</v>
      </c>
      <c r="E42" s="121">
        <v>1.8653308494650958</v>
      </c>
    </row>
    <row r="43" spans="1:5" x14ac:dyDescent="0.3">
      <c r="A43" s="107"/>
      <c r="B43" s="117" t="s">
        <v>169</v>
      </c>
      <c r="C43" s="121">
        <v>148.12118195040242</v>
      </c>
      <c r="D43" s="114">
        <v>0.13551172001808709</v>
      </c>
      <c r="E43" s="121">
        <v>1.7990361300113591</v>
      </c>
    </row>
    <row r="44" spans="1:5" x14ac:dyDescent="0.3">
      <c r="B44" s="117" t="s">
        <v>170</v>
      </c>
      <c r="C44" s="121">
        <v>148.50171006596517</v>
      </c>
      <c r="D44" s="114">
        <v>0.25690324000396458</v>
      </c>
      <c r="E44" s="121">
        <v>2.0668427302070711</v>
      </c>
    </row>
    <row r="45" spans="1:5" x14ac:dyDescent="0.3">
      <c r="B45" s="117" t="s">
        <v>171</v>
      </c>
      <c r="C45" s="121">
        <v>148.75696941781356</v>
      </c>
      <c r="D45" s="114">
        <v>0.17188984001261787</v>
      </c>
      <c r="E45" s="121">
        <v>2.3226929779100942</v>
      </c>
    </row>
    <row r="46" spans="1:5" x14ac:dyDescent="0.3">
      <c r="B46" s="125" t="s">
        <v>159</v>
      </c>
      <c r="C46" s="126">
        <f>AVERAGE(C34:C45)</f>
        <v>147.28237264822141</v>
      </c>
      <c r="D46" s="115">
        <f>AVERAGE(D34:D45)</f>
        <v>0.19820605086796786</v>
      </c>
      <c r="E46" s="115">
        <f>AVERAGE(E34:E45)</f>
        <v>2.0623681746931459</v>
      </c>
    </row>
    <row r="47" spans="1:5" x14ac:dyDescent="0.3">
      <c r="A47" s="130">
        <v>2021</v>
      </c>
      <c r="B47" s="117" t="s">
        <v>160</v>
      </c>
      <c r="C47" s="114">
        <v>150.9</v>
      </c>
      <c r="D47" s="114">
        <v>1.3295389156752213</v>
      </c>
      <c r="E47" s="114">
        <v>3.1690168105574372</v>
      </c>
    </row>
    <row r="48" spans="1:5" x14ac:dyDescent="0.3">
      <c r="B48" s="122" t="s">
        <v>161</v>
      </c>
      <c r="C48" s="121">
        <v>151.51078177180662</v>
      </c>
      <c r="D48" s="114">
        <v>0.51483188152949833</v>
      </c>
      <c r="E48" s="114">
        <f>C48/C35*100-100</f>
        <v>3.4537532006840195</v>
      </c>
    </row>
    <row r="49" spans="1:5" x14ac:dyDescent="0.3">
      <c r="B49" s="122" t="s">
        <v>162</v>
      </c>
      <c r="C49" s="121">
        <v>152.13376257578997</v>
      </c>
      <c r="D49" s="114">
        <v>0.41117918916269147</v>
      </c>
      <c r="E49" s="114">
        <v>3.6980304368852188</v>
      </c>
    </row>
    <row r="50" spans="1:5" x14ac:dyDescent="0.3">
      <c r="B50" s="122" t="s">
        <v>163</v>
      </c>
      <c r="C50" s="121">
        <v>152.86456505829005</v>
      </c>
      <c r="D50" s="114">
        <v>0.48036837459799475</v>
      </c>
      <c r="E50" s="114">
        <v>4.3600674199339267</v>
      </c>
    </row>
    <row r="51" spans="1:5" x14ac:dyDescent="0.3">
      <c r="B51" s="122" t="s">
        <v>164</v>
      </c>
      <c r="C51" s="114">
        <v>153.31520553004566</v>
      </c>
      <c r="D51" s="139">
        <v>0.29479720927068342</v>
      </c>
      <c r="E51" s="114">
        <f>C51/C38*100-100</f>
        <v>4.4200182181085808</v>
      </c>
    </row>
    <row r="52" spans="1:5" x14ac:dyDescent="0.3">
      <c r="B52" s="122" t="s">
        <v>177</v>
      </c>
      <c r="C52" s="114">
        <v>154.18360980727289</v>
      </c>
      <c r="D52" s="139">
        <f>C52/C51*100-100</f>
        <v>0.56641758019040367</v>
      </c>
      <c r="E52" s="114">
        <f>C52/C39*100-100</f>
        <v>4.8568962239615274</v>
      </c>
    </row>
    <row r="53" spans="1:5" x14ac:dyDescent="0.3">
      <c r="B53" s="122" t="s">
        <v>178</v>
      </c>
      <c r="C53" s="114">
        <v>154.42500553173582</v>
      </c>
      <c r="D53" s="139">
        <v>0.1565638038729702</v>
      </c>
      <c r="E53" s="114">
        <v>5.0209467417397349</v>
      </c>
    </row>
    <row r="54" spans="1:5" x14ac:dyDescent="0.3">
      <c r="B54" s="122" t="s">
        <v>167</v>
      </c>
      <c r="C54" s="124">
        <v>154.05492433476093</v>
      </c>
      <c r="D54" s="137">
        <v>-0.23965108221986497</v>
      </c>
      <c r="E54" s="138">
        <v>4.5465921360966775</v>
      </c>
    </row>
    <row r="55" spans="1:5" x14ac:dyDescent="0.3">
      <c r="B55" s="122" t="s">
        <v>187</v>
      </c>
      <c r="C55" s="124">
        <v>154.82065838674021</v>
      </c>
      <c r="D55" s="124">
        <v>0.49705262930469019</v>
      </c>
      <c r="E55" s="124">
        <v>4.6085529640136542</v>
      </c>
    </row>
    <row r="56" spans="1:5" x14ac:dyDescent="0.3">
      <c r="B56" s="122" t="s">
        <v>169</v>
      </c>
      <c r="C56" s="124">
        <v>155.06489628475296</v>
      </c>
      <c r="D56" s="124">
        <v>0.1565772159698664</v>
      </c>
      <c r="E56" s="138">
        <v>4.687860468650328</v>
      </c>
    </row>
    <row r="57" spans="1:5" x14ac:dyDescent="0.3">
      <c r="B57" s="122" t="s">
        <v>170</v>
      </c>
      <c r="C57" s="124">
        <v>155.80930612832282</v>
      </c>
      <c r="D57" s="124">
        <v>0.48006341951362685</v>
      </c>
      <c r="E57" s="138">
        <v>4.9208834424274244</v>
      </c>
    </row>
    <row r="58" spans="1:5" x14ac:dyDescent="0.3">
      <c r="B58" s="122" t="s">
        <v>171</v>
      </c>
      <c r="C58" s="124">
        <v>156.8985704747634</v>
      </c>
      <c r="D58" s="124">
        <v>0.73065802829883619</v>
      </c>
      <c r="E58" s="138">
        <v>5.4724189146550799</v>
      </c>
    </row>
    <row r="59" spans="1:5" x14ac:dyDescent="0.3">
      <c r="B59" s="125" t="s">
        <v>159</v>
      </c>
      <c r="C59" s="126">
        <f>AVERAGE(C47:C58)</f>
        <v>153.8317738236901</v>
      </c>
      <c r="D59" s="115">
        <f>AVERAGE(D47:D58)</f>
        <v>0.44819976376388482</v>
      </c>
      <c r="E59" s="115">
        <f>AVERAGE(E47:E58)</f>
        <v>4.4345864148094671</v>
      </c>
    </row>
    <row r="60" spans="1:5" x14ac:dyDescent="0.3">
      <c r="A60" s="130">
        <v>2022</v>
      </c>
      <c r="B60" s="117" t="s">
        <v>160</v>
      </c>
      <c r="C60" s="121">
        <v>157.52031578503102</v>
      </c>
      <c r="D60" s="114">
        <v>0.39627213198072297</v>
      </c>
      <c r="E60" s="114">
        <v>4.3872205334864134</v>
      </c>
    </row>
    <row r="61" spans="1:5" x14ac:dyDescent="0.3">
      <c r="B61" s="117" t="s">
        <v>161</v>
      </c>
      <c r="C61" s="121">
        <v>157.67429727252159</v>
      </c>
      <c r="D61" s="114">
        <v>9.7753414677455908E-2</v>
      </c>
      <c r="E61" s="114">
        <v>4.0680375539200639</v>
      </c>
    </row>
    <row r="62" spans="1:5" x14ac:dyDescent="0.3">
      <c r="B62" s="117" t="s">
        <v>162</v>
      </c>
      <c r="C62" s="121">
        <v>158.80868988495413</v>
      </c>
      <c r="D62" s="114">
        <v>0.71945309543499647</v>
      </c>
      <c r="E62" s="114">
        <v>4.3875384373267252</v>
      </c>
    </row>
    <row r="63" spans="1:5" x14ac:dyDescent="0.3">
      <c r="B63" s="117" t="s">
        <v>163</v>
      </c>
      <c r="C63" s="121">
        <v>160.89106793471203</v>
      </c>
      <c r="D63" s="114">
        <v>1.3112494355733446</v>
      </c>
      <c r="E63" s="114">
        <v>5.2507282334276226</v>
      </c>
    </row>
    <row r="64" spans="1:5" x14ac:dyDescent="0.3">
      <c r="B64" s="117" t="s">
        <v>164</v>
      </c>
      <c r="C64" s="121">
        <v>161.10749095868201</v>
      </c>
      <c r="D64" s="114">
        <v>0.13451525106277984</v>
      </c>
      <c r="E64" s="114">
        <v>5.0825261602048215</v>
      </c>
    </row>
    <row r="65" spans="2:5" x14ac:dyDescent="0.3">
      <c r="B65" s="117" t="s">
        <v>165</v>
      </c>
      <c r="C65" s="121">
        <v>162.80573402646507</v>
      </c>
      <c r="D65" s="114">
        <v>1.0541055898006562</v>
      </c>
      <c r="E65" s="114">
        <v>5.5921146417376804</v>
      </c>
    </row>
    <row r="66" spans="2:5" x14ac:dyDescent="0.3">
      <c r="B66" s="117" t="s">
        <v>166</v>
      </c>
      <c r="C66" s="121">
        <v>164.63643131421901</v>
      </c>
      <c r="D66" s="114">
        <v>1.1192002305447701</v>
      </c>
      <c r="E66" s="114">
        <v>6.6125468134658121</v>
      </c>
    </row>
    <row r="67" spans="2:5" x14ac:dyDescent="0.3">
      <c r="B67" s="117" t="s">
        <v>167</v>
      </c>
      <c r="C67" s="121">
        <v>165.24774695664945</v>
      </c>
      <c r="D67" s="114">
        <v>0.37131249599531291</v>
      </c>
      <c r="E67" s="114">
        <v>7.1603115208011872</v>
      </c>
    </row>
    <row r="68" spans="2:5" x14ac:dyDescent="0.3">
      <c r="B68" s="141" t="s">
        <v>168</v>
      </c>
      <c r="C68" s="142">
        <v>165.52812520885615</v>
      </c>
      <c r="D68" s="143">
        <v>0.16967145233167003</v>
      </c>
      <c r="E68" s="143">
        <v>6.9160452705018258</v>
      </c>
    </row>
  </sheetData>
  <mergeCells count="1">
    <mergeCell ref="A7:B7"/>
  </mergeCells>
  <phoneticPr fontId="5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09"/>
  <sheetViews>
    <sheetView tabSelected="1" workbookViewId="0">
      <pane xSplit="2" ySplit="7" topLeftCell="AU8" activePane="bottomRight" state="frozen"/>
      <selection pane="topRight" activeCell="D1" sqref="D1"/>
      <selection pane="bottomLeft" activeCell="A7" sqref="A7"/>
      <selection pane="bottomRight" activeCell="BJ11" sqref="BJ11"/>
    </sheetView>
  </sheetViews>
  <sheetFormatPr defaultColWidth="9.296875" defaultRowHeight="10.5" x14ac:dyDescent="0.25"/>
  <cols>
    <col min="1" max="1" width="6.796875" style="2" customWidth="1"/>
    <col min="2" max="2" width="29.69921875" style="2" customWidth="1"/>
    <col min="3" max="3" width="7.796875" style="2" customWidth="1"/>
    <col min="4" max="4" width="6.5" style="2" hidden="1" customWidth="1"/>
    <col min="5" max="9" width="7" style="2" hidden="1" customWidth="1"/>
    <col min="10" max="10" width="7.5" style="2" hidden="1" customWidth="1"/>
    <col min="11" max="12" width="7" style="2" hidden="1" customWidth="1"/>
    <col min="13" max="13" width="6.69921875" style="2" hidden="1" customWidth="1"/>
    <col min="14" max="14" width="7.296875" style="2" hidden="1" customWidth="1"/>
    <col min="15" max="15" width="6.69921875" style="2" hidden="1" customWidth="1"/>
    <col min="16" max="16" width="6.19921875" style="2" hidden="1" customWidth="1"/>
    <col min="17" max="17" width="7.19921875" style="2" hidden="1" customWidth="1"/>
    <col min="18" max="38" width="9.296875" style="2" hidden="1" customWidth="1"/>
    <col min="39" max="44" width="0" style="2" hidden="1" customWidth="1"/>
    <col min="45" max="16384" width="9.296875" style="2"/>
  </cols>
  <sheetData>
    <row r="1" spans="1:60" ht="15.5" x14ac:dyDescent="0.35">
      <c r="A1" s="75" t="s">
        <v>179</v>
      </c>
    </row>
    <row r="2" spans="1:60" ht="13" x14ac:dyDescent="0.3">
      <c r="A2" s="119" t="s">
        <v>180</v>
      </c>
      <c r="B2" s="1"/>
      <c r="C2" s="55"/>
    </row>
    <row r="3" spans="1:60" s="106" customFormat="1" ht="13" x14ac:dyDescent="0.3">
      <c r="A3" s="119" t="s">
        <v>173</v>
      </c>
      <c r="B3" s="1"/>
      <c r="BG3" s="2"/>
      <c r="BH3" s="2"/>
    </row>
    <row r="4" spans="1:60" s="106" customFormat="1" ht="13" x14ac:dyDescent="0.3">
      <c r="A4" s="119" t="s">
        <v>174</v>
      </c>
      <c r="B4" s="1"/>
      <c r="BG4" s="2"/>
      <c r="BH4" s="2"/>
    </row>
    <row r="5" spans="1:60" s="106" customFormat="1" ht="13" x14ac:dyDescent="0.3">
      <c r="A5" s="119" t="s">
        <v>175</v>
      </c>
      <c r="B5" s="1"/>
      <c r="BG5" s="2"/>
      <c r="BH5" s="2"/>
    </row>
    <row r="6" spans="1:60" x14ac:dyDescent="0.25">
      <c r="A6" s="1"/>
      <c r="B6" s="1"/>
    </row>
    <row r="7" spans="1:60" ht="29.25" customHeight="1" x14ac:dyDescent="0.25">
      <c r="A7" s="37" t="s">
        <v>172</v>
      </c>
      <c r="B7" s="40" t="s">
        <v>0</v>
      </c>
      <c r="C7" s="38" t="s">
        <v>176</v>
      </c>
      <c r="D7" s="41">
        <v>43191</v>
      </c>
      <c r="E7" s="41">
        <v>43221</v>
      </c>
      <c r="F7" s="41">
        <v>43252</v>
      </c>
      <c r="G7" s="41">
        <v>43282</v>
      </c>
      <c r="H7" s="41">
        <v>43313</v>
      </c>
      <c r="I7" s="41">
        <v>43344</v>
      </c>
      <c r="J7" s="41">
        <v>43374</v>
      </c>
      <c r="K7" s="41">
        <v>43405</v>
      </c>
      <c r="L7" s="41">
        <v>43435</v>
      </c>
      <c r="M7" s="41">
        <v>43466</v>
      </c>
      <c r="N7" s="41">
        <v>43497</v>
      </c>
      <c r="O7" s="41">
        <v>43525</v>
      </c>
      <c r="P7" s="41">
        <v>43556</v>
      </c>
      <c r="Q7" s="41">
        <v>43586</v>
      </c>
      <c r="R7" s="41">
        <v>43617</v>
      </c>
      <c r="S7" s="41">
        <v>43647</v>
      </c>
      <c r="T7" s="41">
        <v>43678</v>
      </c>
      <c r="U7" s="41">
        <v>43709</v>
      </c>
      <c r="V7" s="41">
        <v>43739</v>
      </c>
      <c r="W7" s="41">
        <v>43770</v>
      </c>
      <c r="X7" s="41">
        <v>43800</v>
      </c>
      <c r="Y7" s="41">
        <v>43831</v>
      </c>
      <c r="Z7" s="41">
        <v>43862</v>
      </c>
      <c r="AA7" s="41">
        <v>43891</v>
      </c>
      <c r="AB7" s="41">
        <v>43922</v>
      </c>
      <c r="AC7" s="41">
        <v>43952</v>
      </c>
      <c r="AD7" s="41">
        <v>43983</v>
      </c>
      <c r="AE7" s="41">
        <v>44013</v>
      </c>
      <c r="AF7" s="41">
        <v>44044</v>
      </c>
      <c r="AG7" s="41">
        <v>44075</v>
      </c>
      <c r="AH7" s="41">
        <v>44105</v>
      </c>
      <c r="AI7" s="41">
        <v>44136</v>
      </c>
      <c r="AJ7" s="41">
        <v>44166</v>
      </c>
      <c r="AK7" s="41">
        <v>44197</v>
      </c>
      <c r="AL7" s="41">
        <v>44228</v>
      </c>
      <c r="AM7" s="41">
        <v>44256</v>
      </c>
      <c r="AN7" s="41">
        <v>44287</v>
      </c>
      <c r="AO7" s="41">
        <v>44317</v>
      </c>
      <c r="AP7" s="41">
        <v>44348</v>
      </c>
      <c r="AQ7" s="41">
        <v>44378</v>
      </c>
      <c r="AR7" s="41">
        <v>44409</v>
      </c>
      <c r="AS7" s="41">
        <v>44440</v>
      </c>
      <c r="AT7" s="41">
        <v>44470</v>
      </c>
      <c r="AU7" s="41">
        <v>44501</v>
      </c>
      <c r="AV7" s="41">
        <v>44531</v>
      </c>
      <c r="AW7" s="41">
        <v>44562</v>
      </c>
      <c r="AX7" s="41">
        <v>44593</v>
      </c>
      <c r="AY7" s="41">
        <v>44621</v>
      </c>
      <c r="AZ7" s="41">
        <v>44652</v>
      </c>
      <c r="BA7" s="41">
        <v>44682</v>
      </c>
      <c r="BB7" s="41">
        <v>44713</v>
      </c>
      <c r="BC7" s="41">
        <v>44743</v>
      </c>
      <c r="BD7" s="41">
        <v>44774</v>
      </c>
      <c r="BE7" s="41">
        <v>44805</v>
      </c>
    </row>
    <row r="8" spans="1:60" x14ac:dyDescent="0.25">
      <c r="A8" s="76" t="s">
        <v>1</v>
      </c>
      <c r="B8" s="85" t="s">
        <v>2</v>
      </c>
      <c r="C8" s="8">
        <v>100.00000000000003</v>
      </c>
      <c r="D8" s="19">
        <v>136.65245484525337</v>
      </c>
      <c r="E8" s="19">
        <v>137.07379099762221</v>
      </c>
      <c r="F8" s="19">
        <v>137.60742860898455</v>
      </c>
      <c r="G8" s="19">
        <v>137.86025490788418</v>
      </c>
      <c r="H8" s="19">
        <v>138.3417187915941</v>
      </c>
      <c r="I8" s="19">
        <v>139.12199217684756</v>
      </c>
      <c r="J8" s="19">
        <v>139.83649918327058</v>
      </c>
      <c r="K8" s="9">
        <v>140.47893765506848</v>
      </c>
      <c r="L8" s="9">
        <v>140.8274700597413</v>
      </c>
      <c r="M8" s="9">
        <v>142.29378821665725</v>
      </c>
      <c r="N8" s="9">
        <v>142.9238755766458</v>
      </c>
      <c r="O8" s="9">
        <v>143.07798924187051</v>
      </c>
      <c r="P8" s="9">
        <v>143.28002576565356</v>
      </c>
      <c r="Q8" s="9">
        <v>144.0438442982678</v>
      </c>
      <c r="R8" s="9">
        <v>144.39150438568998</v>
      </c>
      <c r="S8" s="9">
        <v>144.86495011161807</v>
      </c>
      <c r="T8" s="9">
        <v>145.16564576465026</v>
      </c>
      <c r="U8" s="9">
        <v>145.21204691395019</v>
      </c>
      <c r="V8" s="9">
        <v>145.50352103651682</v>
      </c>
      <c r="W8" s="9">
        <v>145.49456620158145</v>
      </c>
      <c r="X8" s="9">
        <v>145.38023295568257</v>
      </c>
      <c r="Y8" s="9">
        <v>146.10466967305399</v>
      </c>
      <c r="Z8" s="9">
        <v>146.45266806115725</v>
      </c>
      <c r="AA8" s="9">
        <v>146.70843981784657</v>
      </c>
      <c r="AB8" s="9">
        <v>146.47802443743078</v>
      </c>
      <c r="AC8" s="9">
        <v>146.82549203334429</v>
      </c>
      <c r="AD8" s="9">
        <v>147.041935589964</v>
      </c>
      <c r="AE8" s="9">
        <v>147.04210000266627</v>
      </c>
      <c r="AF8" s="9">
        <v>147.35528072901246</v>
      </c>
      <c r="AG8" s="9">
        <v>148</v>
      </c>
      <c r="AH8" s="9">
        <v>148.12118195040242</v>
      </c>
      <c r="AI8" s="9">
        <v>148.50171006596517</v>
      </c>
      <c r="AJ8" s="9">
        <v>148.75696941781356</v>
      </c>
      <c r="AK8" s="9">
        <v>150.9</v>
      </c>
      <c r="AL8" s="9">
        <v>151.51078177180662</v>
      </c>
      <c r="AM8" s="9">
        <v>152.13376257578997</v>
      </c>
      <c r="AN8" s="9">
        <v>152.86456505829005</v>
      </c>
      <c r="AO8" s="9">
        <v>153.31520553004566</v>
      </c>
      <c r="AP8" s="9">
        <v>154.18360980727289</v>
      </c>
      <c r="AQ8" s="9">
        <v>154.42500553173582</v>
      </c>
      <c r="AR8" s="9">
        <v>154.05492433476093</v>
      </c>
      <c r="AS8" s="9">
        <v>154.82065838674021</v>
      </c>
      <c r="AT8" s="9">
        <v>155.06489628475296</v>
      </c>
      <c r="AU8" s="9">
        <v>155.80930612832282</v>
      </c>
      <c r="AV8" s="9">
        <v>156.8985704747634</v>
      </c>
      <c r="AW8" s="9">
        <v>157.52031578503102</v>
      </c>
      <c r="AX8" s="9">
        <v>157.67429727252159</v>
      </c>
      <c r="AY8" s="9">
        <v>158.80868988495413</v>
      </c>
      <c r="AZ8" s="9">
        <v>160.89106793471203</v>
      </c>
      <c r="BA8" s="9">
        <v>161.10749095868201</v>
      </c>
      <c r="BB8" s="9">
        <v>162.80573402646507</v>
      </c>
      <c r="BC8" s="9">
        <v>164.63643131421901</v>
      </c>
      <c r="BD8" s="9">
        <v>165.24774695664945</v>
      </c>
      <c r="BE8" s="9">
        <v>165.52812520885615</v>
      </c>
    </row>
    <row r="9" spans="1:60" x14ac:dyDescent="0.25">
      <c r="A9" s="77"/>
      <c r="B9" s="86"/>
      <c r="D9" s="15"/>
      <c r="E9" s="15"/>
      <c r="F9" s="15"/>
      <c r="G9" s="15"/>
      <c r="H9" s="15"/>
      <c r="I9" s="15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</row>
    <row r="10" spans="1:60" x14ac:dyDescent="0.25">
      <c r="A10" s="77" t="s">
        <v>3</v>
      </c>
      <c r="B10" s="87" t="s">
        <v>4</v>
      </c>
      <c r="C10" s="95">
        <v>16.520605513192702</v>
      </c>
      <c r="D10" s="18">
        <v>141.82440588869102</v>
      </c>
      <c r="E10" s="18">
        <v>141.57231975815185</v>
      </c>
      <c r="F10" s="18">
        <v>141.89092312685571</v>
      </c>
      <c r="G10" s="18">
        <v>141.61053848725481</v>
      </c>
      <c r="H10" s="18">
        <v>142.07079611385635</v>
      </c>
      <c r="I10" s="18">
        <v>142.3739436216014</v>
      </c>
      <c r="J10" s="18">
        <v>143.76903232229071</v>
      </c>
      <c r="K10" s="19">
        <v>146.38218144335428</v>
      </c>
      <c r="L10" s="19">
        <v>148.56785071601809</v>
      </c>
      <c r="M10" s="19">
        <v>150.06702842260066</v>
      </c>
      <c r="N10" s="19">
        <v>150.87626463651839</v>
      </c>
      <c r="O10" s="19">
        <v>150.835045431834</v>
      </c>
      <c r="P10" s="19">
        <v>150.59109616500606</v>
      </c>
      <c r="Q10" s="19">
        <v>151.23951351660224</v>
      </c>
      <c r="R10" s="19">
        <v>150.97320453161899</v>
      </c>
      <c r="S10" s="19">
        <v>150.53659961438342</v>
      </c>
      <c r="T10" s="19">
        <v>151.41088259695871</v>
      </c>
      <c r="U10" s="19">
        <v>151.64861373412296</v>
      </c>
      <c r="V10" s="19">
        <v>152.64328771076586</v>
      </c>
      <c r="W10" s="19">
        <v>152.71349993800209</v>
      </c>
      <c r="X10" s="19">
        <v>151.67975566191757</v>
      </c>
      <c r="Y10" s="19">
        <v>153.80603052108916</v>
      </c>
      <c r="Z10" s="19">
        <v>155.33020244374595</v>
      </c>
      <c r="AA10" s="19">
        <v>155.8716291195623</v>
      </c>
      <c r="AB10" s="19">
        <v>158.76746535767515</v>
      </c>
      <c r="AC10" s="19">
        <v>158.09102497767191</v>
      </c>
      <c r="AD10" s="19">
        <v>157.14083402221945</v>
      </c>
      <c r="AE10" s="19">
        <v>157.03711087334494</v>
      </c>
      <c r="AF10" s="19">
        <v>157.28125798432782</v>
      </c>
      <c r="AG10" s="19">
        <v>158.11259742943227</v>
      </c>
      <c r="AH10" s="19">
        <v>159.86729263879931</v>
      </c>
      <c r="AI10" s="19">
        <v>161.282930225835</v>
      </c>
      <c r="AJ10" s="19">
        <v>161.18611421616177</v>
      </c>
      <c r="AK10" s="19">
        <v>160.48267953102285</v>
      </c>
      <c r="AL10" s="19">
        <v>162.98438883153207</v>
      </c>
      <c r="AM10" s="19">
        <v>164.03970938344185</v>
      </c>
      <c r="AN10" s="19">
        <v>164.80501533705606</v>
      </c>
      <c r="AO10" s="19">
        <v>166.28303237461861</v>
      </c>
      <c r="AP10" s="19">
        <v>167.59852328511678</v>
      </c>
      <c r="AQ10" s="19">
        <v>168.06596494606072</v>
      </c>
      <c r="AR10" s="19">
        <v>167.99283434160276</v>
      </c>
      <c r="AS10" s="19">
        <v>167.93720606907695</v>
      </c>
      <c r="AT10" s="19">
        <v>168.26663656415346</v>
      </c>
      <c r="AU10" s="19">
        <v>168.54814417441361</v>
      </c>
      <c r="AV10" s="19">
        <v>169.03021665440261</v>
      </c>
      <c r="AW10" s="19">
        <v>169.91518601079832</v>
      </c>
      <c r="AX10" s="19">
        <v>170.41502777499414</v>
      </c>
      <c r="AY10" s="19">
        <v>171.39034549365721</v>
      </c>
      <c r="AZ10" s="19">
        <v>173.6242408244444</v>
      </c>
      <c r="BA10" s="19">
        <v>175.83903290428486</v>
      </c>
      <c r="BB10" s="19">
        <v>176.54654994653492</v>
      </c>
      <c r="BC10" s="19">
        <v>178.7489276190073</v>
      </c>
      <c r="BD10" s="19">
        <v>180.84608577624257</v>
      </c>
      <c r="BE10" s="19">
        <v>182.11579594389539</v>
      </c>
    </row>
    <row r="11" spans="1:60" x14ac:dyDescent="0.25">
      <c r="A11" s="77" t="s">
        <v>5</v>
      </c>
      <c r="B11" s="88" t="s">
        <v>6</v>
      </c>
      <c r="C11" s="96">
        <v>14.742951079548655</v>
      </c>
      <c r="D11" s="13">
        <v>142.33492822338621</v>
      </c>
      <c r="E11" s="13">
        <v>142.06047752657037</v>
      </c>
      <c r="F11" s="13">
        <v>142.32677394252292</v>
      </c>
      <c r="G11" s="13">
        <v>142.15286756617175</v>
      </c>
      <c r="H11" s="13">
        <v>142.58478076113687</v>
      </c>
      <c r="I11" s="13">
        <v>142.81254952213732</v>
      </c>
      <c r="J11" s="13">
        <v>144.56924093083938</v>
      </c>
      <c r="K11" s="5">
        <v>147.30565127590026</v>
      </c>
      <c r="L11" s="5">
        <v>149.71474265129743</v>
      </c>
      <c r="M11" s="5">
        <v>151.11568904324841</v>
      </c>
      <c r="N11" s="5">
        <v>151.83820407146763</v>
      </c>
      <c r="O11" s="5">
        <v>151.77210853846731</v>
      </c>
      <c r="P11" s="5">
        <v>151.36714675718068</v>
      </c>
      <c r="Q11" s="5">
        <v>152.02327229262087</v>
      </c>
      <c r="R11" s="5">
        <v>151.87932112410684</v>
      </c>
      <c r="S11" s="5">
        <v>151.55128218601374</v>
      </c>
      <c r="T11" s="5">
        <v>152.32428067175343</v>
      </c>
      <c r="U11" s="5">
        <v>152.51411948146873</v>
      </c>
      <c r="V11" s="5">
        <v>153.45136300475303</v>
      </c>
      <c r="W11" s="5">
        <v>153.51709326498309</v>
      </c>
      <c r="X11" s="5">
        <v>152.6041806801928</v>
      </c>
      <c r="Y11" s="5">
        <v>154.61236446664083</v>
      </c>
      <c r="Z11" s="5">
        <v>156.19933419824417</v>
      </c>
      <c r="AA11" s="5">
        <v>156.71697762491141</v>
      </c>
      <c r="AB11" s="5">
        <v>160.25477529389329</v>
      </c>
      <c r="AC11" s="5">
        <v>159.13911784518899</v>
      </c>
      <c r="AD11" s="5">
        <v>158.19614247198501</v>
      </c>
      <c r="AE11" s="5">
        <v>158.20140660558712</v>
      </c>
      <c r="AF11" s="5">
        <v>158.33929200822044</v>
      </c>
      <c r="AG11" s="5">
        <v>159.46549811417086</v>
      </c>
      <c r="AH11" s="5">
        <v>161.13122344729098</v>
      </c>
      <c r="AI11" s="5">
        <v>162.96598630213145</v>
      </c>
      <c r="AJ11" s="5">
        <v>162.62068207547799</v>
      </c>
      <c r="AK11" s="5">
        <v>161.79806448505832</v>
      </c>
      <c r="AL11" s="5">
        <v>164.36423747512725</v>
      </c>
      <c r="AM11" s="5">
        <v>165.45229318448705</v>
      </c>
      <c r="AN11" s="5">
        <v>166.37832841914019</v>
      </c>
      <c r="AO11" s="5">
        <v>167.82719247739306</v>
      </c>
      <c r="AP11" s="5">
        <v>169.23121405026075</v>
      </c>
      <c r="AQ11" s="5">
        <v>169.72778634818937</v>
      </c>
      <c r="AR11" s="5">
        <v>169.63602548163433</v>
      </c>
      <c r="AS11" s="5">
        <v>169.43466942741242</v>
      </c>
      <c r="AT11" s="5">
        <v>169.7645040802918</v>
      </c>
      <c r="AU11" s="5">
        <v>170.23222396314995</v>
      </c>
      <c r="AV11" s="5">
        <v>170.81435857438973</v>
      </c>
      <c r="AW11" s="5">
        <v>171.53587112480082</v>
      </c>
      <c r="AX11" s="5">
        <v>172.15755379039808</v>
      </c>
      <c r="AY11" s="5">
        <v>173.08384060535909</v>
      </c>
      <c r="AZ11" s="5">
        <v>175.33137746335029</v>
      </c>
      <c r="BA11" s="5">
        <v>177.66744650334192</v>
      </c>
      <c r="BB11" s="5">
        <v>178.4339461490946</v>
      </c>
      <c r="BC11" s="5">
        <v>180.13747010819566</v>
      </c>
      <c r="BD11" s="5">
        <v>182.09774870373565</v>
      </c>
      <c r="BE11" s="5">
        <v>183.55915177367797</v>
      </c>
    </row>
    <row r="12" spans="1:60" x14ac:dyDescent="0.25">
      <c r="A12" s="77" t="s">
        <v>7</v>
      </c>
      <c r="B12" s="88" t="s">
        <v>8</v>
      </c>
      <c r="C12" s="96">
        <v>4.4481159606788268</v>
      </c>
      <c r="D12" s="13">
        <v>128.85481183331225</v>
      </c>
      <c r="E12" s="13">
        <v>129.38635448306505</v>
      </c>
      <c r="F12" s="13">
        <v>131.6510437115937</v>
      </c>
      <c r="G12" s="13">
        <v>133.05255634695783</v>
      </c>
      <c r="H12" s="13">
        <v>134.50223117271153</v>
      </c>
      <c r="I12" s="13">
        <v>133.80304738641965</v>
      </c>
      <c r="J12" s="13">
        <v>134.72680111248155</v>
      </c>
      <c r="K12" s="5">
        <v>141.88741527529075</v>
      </c>
      <c r="L12" s="5">
        <v>144.77534936100335</v>
      </c>
      <c r="M12" s="5">
        <v>144.57706117135569</v>
      </c>
      <c r="N12" s="5">
        <v>145.9505912475166</v>
      </c>
      <c r="O12" s="5">
        <v>145.31324325123745</v>
      </c>
      <c r="P12" s="5">
        <v>144.8622752391627</v>
      </c>
      <c r="Q12" s="5">
        <v>145.33644493277615</v>
      </c>
      <c r="R12" s="5">
        <v>146.69611986731772</v>
      </c>
      <c r="S12" s="5">
        <v>145.86586036023795</v>
      </c>
      <c r="T12" s="5">
        <v>146.11214932125986</v>
      </c>
      <c r="U12" s="5">
        <v>147.97067783762216</v>
      </c>
      <c r="V12" s="5">
        <v>147.58677549137835</v>
      </c>
      <c r="W12" s="5">
        <v>145.79314652850019</v>
      </c>
      <c r="X12" s="5">
        <v>144.86207665711913</v>
      </c>
      <c r="Y12" s="5">
        <v>145.45209620788984</v>
      </c>
      <c r="Z12" s="5">
        <v>147.5390168684705</v>
      </c>
      <c r="AA12" s="5">
        <v>147.15432413348702</v>
      </c>
      <c r="AB12" s="5">
        <v>152.02660545091373</v>
      </c>
      <c r="AC12" s="5">
        <v>147.82127037416944</v>
      </c>
      <c r="AD12" s="5">
        <v>147.60883866787739</v>
      </c>
      <c r="AE12" s="5">
        <v>148.93493745353732</v>
      </c>
      <c r="AF12" s="5">
        <v>150.46900781337339</v>
      </c>
      <c r="AG12" s="5">
        <v>151.23481504348558</v>
      </c>
      <c r="AH12" s="5">
        <v>153.45265804817157</v>
      </c>
      <c r="AI12" s="5">
        <v>152.74795755403861</v>
      </c>
      <c r="AJ12" s="5">
        <v>152.87597581327242</v>
      </c>
      <c r="AK12" s="5">
        <v>150.86516578690953</v>
      </c>
      <c r="AL12" s="5">
        <v>152.83664057718599</v>
      </c>
      <c r="AM12" s="5">
        <v>154.42922020937181</v>
      </c>
      <c r="AN12" s="5">
        <v>154.09353692590474</v>
      </c>
      <c r="AO12" s="5">
        <v>156.47372500519344</v>
      </c>
      <c r="AP12" s="5">
        <v>158.04480754873268</v>
      </c>
      <c r="AQ12" s="5">
        <v>159.22370407652218</v>
      </c>
      <c r="AR12" s="5">
        <v>157.65667764924964</v>
      </c>
      <c r="AS12" s="5">
        <v>158.54942713880303</v>
      </c>
      <c r="AT12" s="5">
        <v>158.6469026128114</v>
      </c>
      <c r="AU12" s="5">
        <v>159.86066279802469</v>
      </c>
      <c r="AV12" s="5">
        <v>158.59988806519044</v>
      </c>
      <c r="AW12" s="5">
        <v>158.90746514895545</v>
      </c>
      <c r="AX12" s="5">
        <v>159.69583118468447</v>
      </c>
      <c r="AY12" s="5">
        <v>161.97745184732369</v>
      </c>
      <c r="AZ12" s="5">
        <v>161.86648186345778</v>
      </c>
      <c r="BA12" s="5">
        <v>164.6569150852529</v>
      </c>
      <c r="BB12" s="5">
        <v>165.73114084529507</v>
      </c>
      <c r="BC12" s="5">
        <v>170.729430837336</v>
      </c>
      <c r="BD12" s="5">
        <v>172.08067576070277</v>
      </c>
      <c r="BE12" s="5">
        <v>174.06198629238355</v>
      </c>
    </row>
    <row r="13" spans="1:60" x14ac:dyDescent="0.25">
      <c r="A13" s="77" t="s">
        <v>9</v>
      </c>
      <c r="B13" s="88" t="s">
        <v>10</v>
      </c>
      <c r="C13" s="96">
        <v>3.7343353982631484</v>
      </c>
      <c r="D13" s="13">
        <v>150.49598575587103</v>
      </c>
      <c r="E13" s="13">
        <v>149.25129273960721</v>
      </c>
      <c r="F13" s="13">
        <v>148.83898281180922</v>
      </c>
      <c r="G13" s="13">
        <v>148.7513939000539</v>
      </c>
      <c r="H13" s="13">
        <v>150.38452469524287</v>
      </c>
      <c r="I13" s="13">
        <v>151.14987510296379</v>
      </c>
      <c r="J13" s="13">
        <v>151.74639191805826</v>
      </c>
      <c r="K13" s="5">
        <v>153.14806761513887</v>
      </c>
      <c r="L13" s="5">
        <v>156.97731458679328</v>
      </c>
      <c r="M13" s="5">
        <v>158.08595405762119</v>
      </c>
      <c r="N13" s="5">
        <v>157.02236679203787</v>
      </c>
      <c r="O13" s="5">
        <v>156.31851947138202</v>
      </c>
      <c r="P13" s="5">
        <v>155.43357149841748</v>
      </c>
      <c r="Q13" s="5">
        <v>154.8092848182151</v>
      </c>
      <c r="R13" s="5">
        <v>154.15311649797147</v>
      </c>
      <c r="S13" s="5">
        <v>153.95408078844983</v>
      </c>
      <c r="T13" s="5">
        <v>155.48573590152861</v>
      </c>
      <c r="U13" s="5">
        <v>154.51651001634298</v>
      </c>
      <c r="V13" s="5">
        <v>154.0999864635244</v>
      </c>
      <c r="W13" s="5">
        <v>156.12755118704166</v>
      </c>
      <c r="X13" s="5">
        <v>155.72650987897362</v>
      </c>
      <c r="Y13" s="5">
        <v>158.69019177703427</v>
      </c>
      <c r="Z13" s="5">
        <v>159.51514886183369</v>
      </c>
      <c r="AA13" s="5">
        <v>159.95115861621744</v>
      </c>
      <c r="AB13" s="5">
        <v>160.25018060049408</v>
      </c>
      <c r="AC13" s="5">
        <v>161.21000533774694</v>
      </c>
      <c r="AD13" s="5">
        <v>159.66828609880451</v>
      </c>
      <c r="AE13" s="5">
        <v>159.78206843809389</v>
      </c>
      <c r="AF13" s="5">
        <v>160.25074844038903</v>
      </c>
      <c r="AG13" s="5">
        <v>161.80345235233369</v>
      </c>
      <c r="AH13" s="5">
        <v>163.56190457131211</v>
      </c>
      <c r="AI13" s="5">
        <v>167.68648997318465</v>
      </c>
      <c r="AJ13" s="5">
        <v>169.15640657551643</v>
      </c>
      <c r="AK13" s="5">
        <v>169.23383906838578</v>
      </c>
      <c r="AL13" s="5">
        <v>172.76408978754296</v>
      </c>
      <c r="AM13" s="5">
        <v>174.91010173968266</v>
      </c>
      <c r="AN13" s="5">
        <v>176.77704108121543</v>
      </c>
      <c r="AO13" s="5">
        <v>176.65303259645165</v>
      </c>
      <c r="AP13" s="5">
        <v>177.57581893768008</v>
      </c>
      <c r="AQ13" s="5">
        <v>177.28590427380936</v>
      </c>
      <c r="AR13" s="5">
        <v>177.93153140443428</v>
      </c>
      <c r="AS13" s="5">
        <v>178.8403051384733</v>
      </c>
      <c r="AT13" s="5">
        <v>178.81138284331607</v>
      </c>
      <c r="AU13" s="5">
        <v>179.00285452587232</v>
      </c>
      <c r="AV13" s="5">
        <v>183.03050853148497</v>
      </c>
      <c r="AW13" s="5">
        <v>182.72535821193654</v>
      </c>
      <c r="AX13" s="5">
        <v>184.00672773836391</v>
      </c>
      <c r="AY13" s="5">
        <v>182.81690101625</v>
      </c>
      <c r="AZ13" s="5">
        <v>181.56393599634458</v>
      </c>
      <c r="BA13" s="5">
        <v>183.74995932264807</v>
      </c>
      <c r="BB13" s="5">
        <v>183.40839019336141</v>
      </c>
      <c r="BC13" s="5">
        <v>183.71093970482329</v>
      </c>
      <c r="BD13" s="5">
        <v>185.4285084973373</v>
      </c>
      <c r="BE13" s="5">
        <v>186.09856865898328</v>
      </c>
    </row>
    <row r="14" spans="1:60" x14ac:dyDescent="0.25">
      <c r="A14" s="77" t="s">
        <v>11</v>
      </c>
      <c r="B14" s="88" t="s">
        <v>12</v>
      </c>
      <c r="C14" s="96">
        <v>0.37729039520832541</v>
      </c>
      <c r="D14" s="13">
        <v>137.98406437215152</v>
      </c>
      <c r="E14" s="13">
        <v>140.18381663404867</v>
      </c>
      <c r="F14" s="13">
        <v>139.92075255561497</v>
      </c>
      <c r="G14" s="13">
        <v>139.76339689094473</v>
      </c>
      <c r="H14" s="13">
        <v>140.10085417236587</v>
      </c>
      <c r="I14" s="13">
        <v>141.07956084467767</v>
      </c>
      <c r="J14" s="13">
        <v>141.73467245273898</v>
      </c>
      <c r="K14" s="5">
        <v>143.61637945487851</v>
      </c>
      <c r="L14" s="5">
        <v>143.60097796398603</v>
      </c>
      <c r="M14" s="5">
        <v>143.20614467328474</v>
      </c>
      <c r="N14" s="5">
        <v>145.64220729159751</v>
      </c>
      <c r="O14" s="5">
        <v>146.914953718036</v>
      </c>
      <c r="P14" s="5">
        <v>146.80009892394443</v>
      </c>
      <c r="Q14" s="5">
        <v>146.38975199179188</v>
      </c>
      <c r="R14" s="5">
        <v>146.97996722121388</v>
      </c>
      <c r="S14" s="5">
        <v>147.04561756623158</v>
      </c>
      <c r="T14" s="5">
        <v>147.15508438811025</v>
      </c>
      <c r="U14" s="5">
        <v>143.6321195160746</v>
      </c>
      <c r="V14" s="5">
        <v>146.60821414116805</v>
      </c>
      <c r="W14" s="5">
        <v>146.29477702315623</v>
      </c>
      <c r="X14" s="5">
        <v>146.53830058137865</v>
      </c>
      <c r="Y14" s="5">
        <v>146.19215969206388</v>
      </c>
      <c r="Z14" s="5">
        <v>147.50640083155571</v>
      </c>
      <c r="AA14" s="5">
        <v>147.04241648777042</v>
      </c>
      <c r="AB14" s="5">
        <v>149.28189900504125</v>
      </c>
      <c r="AC14" s="5">
        <v>147.70057360894972</v>
      </c>
      <c r="AD14" s="5">
        <v>147.3362119688166</v>
      </c>
      <c r="AE14" s="5">
        <v>149.43111771297174</v>
      </c>
      <c r="AF14" s="5">
        <v>149.75739513716985</v>
      </c>
      <c r="AG14" s="5">
        <v>149.02853838544604</v>
      </c>
      <c r="AH14" s="5">
        <v>151.67838717275202</v>
      </c>
      <c r="AI14" s="5">
        <v>150.90781255436454</v>
      </c>
      <c r="AJ14" s="5">
        <v>150.65087421870092</v>
      </c>
      <c r="AK14" s="5">
        <v>153.00430455218583</v>
      </c>
      <c r="AL14" s="5">
        <v>153.62826751870782</v>
      </c>
      <c r="AM14" s="5">
        <v>154.18740520205913</v>
      </c>
      <c r="AN14" s="5">
        <v>156.49593813344865</v>
      </c>
      <c r="AO14" s="5">
        <v>155.88327072211317</v>
      </c>
      <c r="AP14" s="5">
        <v>157.14079734377998</v>
      </c>
      <c r="AQ14" s="5">
        <v>157.84365563230688</v>
      </c>
      <c r="AR14" s="5">
        <v>157.79075160114456</v>
      </c>
      <c r="AS14" s="5">
        <v>154.93131113699309</v>
      </c>
      <c r="AT14" s="5">
        <v>153.96029508217254</v>
      </c>
      <c r="AU14" s="5">
        <v>154.10327552526311</v>
      </c>
      <c r="AV14" s="5">
        <v>153.84570068630828</v>
      </c>
      <c r="AW14" s="5">
        <v>153.79927199536723</v>
      </c>
      <c r="AX14" s="5">
        <v>152.84557593037917</v>
      </c>
      <c r="AY14" s="5">
        <v>155.50987431490185</v>
      </c>
      <c r="AZ14" s="5">
        <v>156.01592477953352</v>
      </c>
      <c r="BA14" s="5">
        <v>156.22492274905508</v>
      </c>
      <c r="BB14" s="5">
        <v>155.00820081174444</v>
      </c>
      <c r="BC14" s="5">
        <v>155.76835173792023</v>
      </c>
      <c r="BD14" s="5">
        <v>155.96618957413432</v>
      </c>
      <c r="BE14" s="5">
        <v>153.69492732623621</v>
      </c>
    </row>
    <row r="15" spans="1:60" x14ac:dyDescent="0.25">
      <c r="A15" s="77" t="s">
        <v>13</v>
      </c>
      <c r="B15" s="88" t="s">
        <v>14</v>
      </c>
      <c r="C15" s="96">
        <v>1.4065352400334323</v>
      </c>
      <c r="D15" s="13">
        <v>137.58665166782279</v>
      </c>
      <c r="E15" s="13">
        <v>135.63492948529387</v>
      </c>
      <c r="F15" s="13">
        <v>136.95139999204369</v>
      </c>
      <c r="G15" s="13">
        <v>137.47500882680427</v>
      </c>
      <c r="H15" s="13">
        <v>136.83208959968007</v>
      </c>
      <c r="I15" s="13">
        <v>134.83071699851709</v>
      </c>
      <c r="J15" s="13">
        <v>135.89926175551236</v>
      </c>
      <c r="K15" s="5">
        <v>135.20289138056782</v>
      </c>
      <c r="L15" s="5">
        <v>134.23832995793364</v>
      </c>
      <c r="M15" s="5">
        <v>136.86009063401517</v>
      </c>
      <c r="N15" s="5">
        <v>135.221949346446</v>
      </c>
      <c r="O15" s="5">
        <v>140.4341605063872</v>
      </c>
      <c r="P15" s="5">
        <v>139.85269656454068</v>
      </c>
      <c r="Q15" s="5">
        <v>139.88779644718213</v>
      </c>
      <c r="R15" s="5">
        <v>139.50850285384786</v>
      </c>
      <c r="S15" s="5">
        <v>142.37249102820482</v>
      </c>
      <c r="T15" s="5">
        <v>140.91532812855547</v>
      </c>
      <c r="U15" s="5">
        <v>143.0969276386862</v>
      </c>
      <c r="V15" s="5">
        <v>142.73226930405471</v>
      </c>
      <c r="W15" s="5">
        <v>140.95888278737903</v>
      </c>
      <c r="X15" s="5">
        <v>142.09996678528057</v>
      </c>
      <c r="Y15" s="5">
        <v>142.66436251060875</v>
      </c>
      <c r="Z15" s="5">
        <v>144.39620399445948</v>
      </c>
      <c r="AA15" s="5">
        <v>147.83415335231919</v>
      </c>
      <c r="AB15" s="5">
        <v>147.16080604200371</v>
      </c>
      <c r="AC15" s="5">
        <v>147.78067326461982</v>
      </c>
      <c r="AD15" s="5">
        <v>148.64173073014751</v>
      </c>
      <c r="AE15" s="5">
        <v>148.65909981933817</v>
      </c>
      <c r="AF15" s="5">
        <v>151.19640068442067</v>
      </c>
      <c r="AG15" s="5">
        <v>148.4383432597987</v>
      </c>
      <c r="AH15" s="5">
        <v>145.68163263096474</v>
      </c>
      <c r="AI15" s="5">
        <v>147.25053759215777</v>
      </c>
      <c r="AJ15" s="5">
        <v>145.48190957025028</v>
      </c>
      <c r="AK15" s="5">
        <v>146.2438104362713</v>
      </c>
      <c r="AL15" s="5">
        <v>150.5663096329551</v>
      </c>
      <c r="AM15" s="5">
        <v>152.02796326479182</v>
      </c>
      <c r="AN15" s="5">
        <v>153.08474992751175</v>
      </c>
      <c r="AO15" s="5">
        <v>156.58895648221542</v>
      </c>
      <c r="AP15" s="5">
        <v>159.23099309218392</v>
      </c>
      <c r="AQ15" s="5">
        <v>159.95570158534727</v>
      </c>
      <c r="AR15" s="5">
        <v>160.12315968378027</v>
      </c>
      <c r="AS15" s="5">
        <v>156.22427989252478</v>
      </c>
      <c r="AT15" s="5">
        <v>157.01977483994372</v>
      </c>
      <c r="AU15" s="5">
        <v>155.95296259038577</v>
      </c>
      <c r="AV15" s="5">
        <v>156.71716190606313</v>
      </c>
      <c r="AW15" s="5">
        <v>157.69435157563046</v>
      </c>
      <c r="AX15" s="5">
        <v>157.13316623267974</v>
      </c>
      <c r="AY15" s="5">
        <v>158.87962700258745</v>
      </c>
      <c r="AZ15" s="5">
        <v>162.86175480609845</v>
      </c>
      <c r="BA15" s="5">
        <v>163.53292048569679</v>
      </c>
      <c r="BB15" s="5">
        <v>164.89647297248823</v>
      </c>
      <c r="BC15" s="5">
        <v>165.56648838734978</v>
      </c>
      <c r="BD15" s="5">
        <v>166.85741193842202</v>
      </c>
      <c r="BE15" s="5">
        <v>166.27386702860915</v>
      </c>
    </row>
    <row r="16" spans="1:60" x14ac:dyDescent="0.25">
      <c r="A16" s="77" t="s">
        <v>15</v>
      </c>
      <c r="B16" s="88" t="s">
        <v>16</v>
      </c>
      <c r="C16" s="96">
        <v>0.78018806261389162</v>
      </c>
      <c r="D16" s="13">
        <v>137.48917116137548</v>
      </c>
      <c r="E16" s="13">
        <v>139.14893056960395</v>
      </c>
      <c r="F16" s="13">
        <v>139.71245401544127</v>
      </c>
      <c r="G16" s="13">
        <v>137.84945532769493</v>
      </c>
      <c r="H16" s="13">
        <v>138.06929219813097</v>
      </c>
      <c r="I16" s="13">
        <v>136.85552884926395</v>
      </c>
      <c r="J16" s="13">
        <v>141.48603805759856</v>
      </c>
      <c r="K16" s="5">
        <v>139.6935192275979</v>
      </c>
      <c r="L16" s="5">
        <v>139.06892550944764</v>
      </c>
      <c r="M16" s="5">
        <v>141.68150404353105</v>
      </c>
      <c r="N16" s="5">
        <v>142.04566176506455</v>
      </c>
      <c r="O16" s="5">
        <v>140.02555021122575</v>
      </c>
      <c r="P16" s="5">
        <v>141.36804344118562</v>
      </c>
      <c r="Q16" s="5">
        <v>141.90516023998131</v>
      </c>
      <c r="R16" s="5">
        <v>140.42347277063328</v>
      </c>
      <c r="S16" s="5">
        <v>140.72565016011615</v>
      </c>
      <c r="T16" s="5">
        <v>140.02353441032164</v>
      </c>
      <c r="U16" s="5">
        <v>141.64820570887355</v>
      </c>
      <c r="V16" s="5">
        <v>143.20654221891013</v>
      </c>
      <c r="W16" s="5">
        <v>144.98197190593856</v>
      </c>
      <c r="X16" s="5">
        <v>145.27142264826972</v>
      </c>
      <c r="Y16" s="5">
        <v>143.96002871666974</v>
      </c>
      <c r="Z16" s="5">
        <v>146.94374015465499</v>
      </c>
      <c r="AA16" s="5">
        <v>149.38313940072493</v>
      </c>
      <c r="AB16" s="5">
        <v>151.29628690626697</v>
      </c>
      <c r="AC16" s="5">
        <v>148.44248263859475</v>
      </c>
      <c r="AD16" s="5">
        <v>145.99745823348837</v>
      </c>
      <c r="AE16" s="5">
        <v>146.82378019848522</v>
      </c>
      <c r="AF16" s="5">
        <v>144.85414946898044</v>
      </c>
      <c r="AG16" s="5">
        <v>151.52368772837983</v>
      </c>
      <c r="AH16" s="5">
        <v>156.08948499359977</v>
      </c>
      <c r="AI16" s="5">
        <v>156.51826960102065</v>
      </c>
      <c r="AJ16" s="5">
        <v>157.97723209549557</v>
      </c>
      <c r="AK16" s="5">
        <v>157.83769579311866</v>
      </c>
      <c r="AL16" s="5">
        <v>160.4413870306029</v>
      </c>
      <c r="AM16" s="5">
        <v>158.61390362825702</v>
      </c>
      <c r="AN16" s="5">
        <v>160.30249215805051</v>
      </c>
      <c r="AO16" s="5">
        <v>165.23011826362267</v>
      </c>
      <c r="AP16" s="5">
        <v>168.22596881681989</v>
      </c>
      <c r="AQ16" s="5">
        <v>170.23680396296345</v>
      </c>
      <c r="AR16" s="5">
        <v>171.42073106133481</v>
      </c>
      <c r="AS16" s="5">
        <v>174.56277944261745</v>
      </c>
      <c r="AT16" s="5">
        <v>176.01525208079875</v>
      </c>
      <c r="AU16" s="5">
        <v>176.34990319530016</v>
      </c>
      <c r="AV16" s="5">
        <v>176.65891866488167</v>
      </c>
      <c r="AW16" s="5">
        <v>179.0418930428238</v>
      </c>
      <c r="AX16" s="5">
        <v>179.10392699873526</v>
      </c>
      <c r="AY16" s="5">
        <v>178.99991050286383</v>
      </c>
      <c r="AZ16" s="5">
        <v>201.42949597918033</v>
      </c>
      <c r="BA16" s="5">
        <v>213.22573302160373</v>
      </c>
      <c r="BB16" s="5">
        <v>212.48227009136133</v>
      </c>
      <c r="BC16" s="5">
        <v>213.59768425761905</v>
      </c>
      <c r="BD16" s="5">
        <v>219.03120118993704</v>
      </c>
      <c r="BE16" s="5">
        <v>221.73755783295016</v>
      </c>
    </row>
    <row r="17" spans="1:57" x14ac:dyDescent="0.25">
      <c r="A17" s="77" t="s">
        <v>17</v>
      </c>
      <c r="B17" s="88" t="s">
        <v>18</v>
      </c>
      <c r="C17" s="96">
        <v>0.31991793478827457</v>
      </c>
      <c r="D17" s="13">
        <v>165.3679640495227</v>
      </c>
      <c r="E17" s="13">
        <v>166.41657630831875</v>
      </c>
      <c r="F17" s="13">
        <v>160.16767557696252</v>
      </c>
      <c r="G17" s="13">
        <v>148.99059127573088</v>
      </c>
      <c r="H17" s="13">
        <v>148.62993983981775</v>
      </c>
      <c r="I17" s="13">
        <v>151.58093852878935</v>
      </c>
      <c r="J17" s="13">
        <v>150.57055580390747</v>
      </c>
      <c r="K17" s="5">
        <v>154.67869867928712</v>
      </c>
      <c r="L17" s="5">
        <v>164.44291729041171</v>
      </c>
      <c r="M17" s="5">
        <v>165.31056157284917</v>
      </c>
      <c r="N17" s="5">
        <v>169.89957697023704</v>
      </c>
      <c r="O17" s="5">
        <v>174.10501634130827</v>
      </c>
      <c r="P17" s="5">
        <v>172.6043770775932</v>
      </c>
      <c r="Q17" s="5">
        <v>173.17906215785936</v>
      </c>
      <c r="R17" s="5">
        <v>174.42621557992874</v>
      </c>
      <c r="S17" s="5">
        <v>169.19950082824812</v>
      </c>
      <c r="T17" s="5">
        <v>164.30079995812991</v>
      </c>
      <c r="U17" s="5">
        <v>163.33675113938631</v>
      </c>
      <c r="V17" s="5">
        <v>175.92744163820541</v>
      </c>
      <c r="W17" s="5">
        <v>175.39879107984379</v>
      </c>
      <c r="X17" s="5">
        <v>178.68721932662902</v>
      </c>
      <c r="Y17" s="5">
        <v>184.02850774346081</v>
      </c>
      <c r="Z17" s="5">
        <v>189.12720576781877</v>
      </c>
      <c r="AA17" s="5">
        <v>193.26564935866287</v>
      </c>
      <c r="AB17" s="5">
        <v>199.85719595640828</v>
      </c>
      <c r="AC17" s="5">
        <v>203.24629262651163</v>
      </c>
      <c r="AD17" s="5">
        <v>203.25319400934717</v>
      </c>
      <c r="AE17" s="5">
        <v>186.85243811368775</v>
      </c>
      <c r="AF17" s="5">
        <v>185.13535785588752</v>
      </c>
      <c r="AG17" s="5">
        <v>191.46098640946144</v>
      </c>
      <c r="AH17" s="5">
        <v>193.9665946813291</v>
      </c>
      <c r="AI17" s="5">
        <v>197.88075107451596</v>
      </c>
      <c r="AJ17" s="5">
        <v>197.82663202214616</v>
      </c>
      <c r="AK17" s="5">
        <v>203.07723852964742</v>
      </c>
      <c r="AL17" s="5">
        <v>207.6476825259208</v>
      </c>
      <c r="AM17" s="5">
        <v>211.96109188251754</v>
      </c>
      <c r="AN17" s="5">
        <v>211.34258380413601</v>
      </c>
      <c r="AO17" s="5">
        <v>212.31272948030107</v>
      </c>
      <c r="AP17" s="5">
        <v>211.97402356022442</v>
      </c>
      <c r="AQ17" s="5">
        <v>215.84137652602243</v>
      </c>
      <c r="AR17" s="5">
        <v>218.27385005869871</v>
      </c>
      <c r="AS17" s="5">
        <v>219.88766564067194</v>
      </c>
      <c r="AT17" s="5">
        <v>223.7304633230722</v>
      </c>
      <c r="AU17" s="5">
        <v>226.51982605879161</v>
      </c>
      <c r="AV17" s="5">
        <v>225.24250716082875</v>
      </c>
      <c r="AW17" s="5">
        <v>225.94391758933133</v>
      </c>
      <c r="AX17" s="5">
        <v>227.79383131501288</v>
      </c>
      <c r="AY17" s="5">
        <v>228.27147861106218</v>
      </c>
      <c r="AZ17" s="5">
        <v>229.87735706533306</v>
      </c>
      <c r="BA17" s="5">
        <v>233.88191044638461</v>
      </c>
      <c r="BB17" s="5">
        <v>237.85023448934038</v>
      </c>
      <c r="BC17" s="5">
        <v>229.92041338270545</v>
      </c>
      <c r="BD17" s="5">
        <v>234.0148822899192</v>
      </c>
      <c r="BE17" s="5">
        <v>231.29563627813388</v>
      </c>
    </row>
    <row r="18" spans="1:57" ht="21" x14ac:dyDescent="0.25">
      <c r="A18" s="77" t="s">
        <v>19</v>
      </c>
      <c r="B18" s="82" t="s">
        <v>20</v>
      </c>
      <c r="C18" s="96">
        <v>1.1119226786388656</v>
      </c>
      <c r="D18" s="13">
        <v>156.88067105779223</v>
      </c>
      <c r="E18" s="13">
        <v>156.50308285373595</v>
      </c>
      <c r="F18" s="13">
        <v>153.78984123710856</v>
      </c>
      <c r="G18" s="13">
        <v>150.11694934918239</v>
      </c>
      <c r="H18" s="13">
        <v>149.8901680613842</v>
      </c>
      <c r="I18" s="13">
        <v>150.33318368408987</v>
      </c>
      <c r="J18" s="13">
        <v>153.77998498639101</v>
      </c>
      <c r="K18" s="5">
        <v>158.68529725429218</v>
      </c>
      <c r="L18" s="5">
        <v>163.54640123722353</v>
      </c>
      <c r="M18" s="5">
        <v>171.53651277029795</v>
      </c>
      <c r="N18" s="5">
        <v>176.3048850912657</v>
      </c>
      <c r="O18" s="5">
        <v>170.46373096384573</v>
      </c>
      <c r="P18" s="5">
        <v>173.77885746620797</v>
      </c>
      <c r="Q18" s="5">
        <v>179.7857491414328</v>
      </c>
      <c r="R18" s="5">
        <v>175.72005010187397</v>
      </c>
      <c r="S18" s="5">
        <v>175.44911420524687</v>
      </c>
      <c r="T18" s="5">
        <v>180.72563296498356</v>
      </c>
      <c r="U18" s="5">
        <v>180.01043672541107</v>
      </c>
      <c r="V18" s="5">
        <v>187.91764817079715</v>
      </c>
      <c r="W18" s="5">
        <v>190.18499571116092</v>
      </c>
      <c r="X18" s="5">
        <v>188.58333857357249</v>
      </c>
      <c r="Y18" s="5">
        <v>190.82570360465411</v>
      </c>
      <c r="Z18" s="5">
        <v>192.9022964029017</v>
      </c>
      <c r="AA18" s="5">
        <v>192.4974301343087</v>
      </c>
      <c r="AB18" s="5">
        <v>215.5403432316171</v>
      </c>
      <c r="AC18" s="5">
        <v>209.91722088396921</v>
      </c>
      <c r="AD18" s="5">
        <v>204.72952736715874</v>
      </c>
      <c r="AE18" s="5">
        <v>199.64414733370501</v>
      </c>
      <c r="AF18" s="5">
        <v>196.45780540970648</v>
      </c>
      <c r="AG18" s="5">
        <v>200.22206780495938</v>
      </c>
      <c r="AH18" s="5">
        <v>204.55326312237639</v>
      </c>
      <c r="AI18" s="5">
        <v>210.85060435143669</v>
      </c>
      <c r="AJ18" s="5">
        <v>205.52673228546971</v>
      </c>
      <c r="AK18" s="5">
        <v>198.27603415339604</v>
      </c>
      <c r="AL18" s="5">
        <v>202.43358994940445</v>
      </c>
      <c r="AM18" s="5">
        <v>202.82836502225084</v>
      </c>
      <c r="AN18" s="5">
        <v>205.51217230410006</v>
      </c>
      <c r="AO18" s="5">
        <v>204.98894219741999</v>
      </c>
      <c r="AP18" s="5">
        <v>207.60060627076396</v>
      </c>
      <c r="AQ18" s="5">
        <v>208.63892901315992</v>
      </c>
      <c r="AR18" s="5">
        <v>211.25537518171447</v>
      </c>
      <c r="AS18" s="5">
        <v>207.23381244312714</v>
      </c>
      <c r="AT18" s="5">
        <v>207.04356847043587</v>
      </c>
      <c r="AU18" s="5">
        <v>207.13513371327937</v>
      </c>
      <c r="AV18" s="5">
        <v>203.94050638890704</v>
      </c>
      <c r="AW18" s="5">
        <v>207.53903743240448</v>
      </c>
      <c r="AX18" s="5">
        <v>208.36423692942643</v>
      </c>
      <c r="AY18" s="5">
        <v>210.04735071195859</v>
      </c>
      <c r="AZ18" s="5">
        <v>215.75481296920458</v>
      </c>
      <c r="BA18" s="5">
        <v>214.43282187828635</v>
      </c>
      <c r="BB18" s="5">
        <v>216.29741312016733</v>
      </c>
      <c r="BC18" s="5">
        <v>218.36997294211713</v>
      </c>
      <c r="BD18" s="5">
        <v>224.87778840160516</v>
      </c>
      <c r="BE18" s="5">
        <v>226.10937029688344</v>
      </c>
    </row>
    <row r="19" spans="1:57" ht="21" x14ac:dyDescent="0.25">
      <c r="A19" s="77" t="s">
        <v>21</v>
      </c>
      <c r="B19" s="82" t="s">
        <v>22</v>
      </c>
      <c r="C19" s="96">
        <v>1.7580409796393748</v>
      </c>
      <c r="D19" s="13">
        <v>151.73150505073221</v>
      </c>
      <c r="E19" s="13">
        <v>150.84507428639299</v>
      </c>
      <c r="F19" s="13">
        <v>150.04779906377297</v>
      </c>
      <c r="G19" s="13">
        <v>150.00065975173601</v>
      </c>
      <c r="H19" s="13">
        <v>147.2403225631918</v>
      </c>
      <c r="I19" s="13">
        <v>150.37673824060982</v>
      </c>
      <c r="J19" s="13">
        <v>156.8577332918658</v>
      </c>
      <c r="K19" s="5">
        <v>156.49332585299084</v>
      </c>
      <c r="L19" s="5">
        <v>157.6169045269819</v>
      </c>
      <c r="M19" s="5">
        <v>158.30204892421818</v>
      </c>
      <c r="N19" s="5">
        <v>158.85643109415255</v>
      </c>
      <c r="O19" s="5">
        <v>160.17606019726171</v>
      </c>
      <c r="P19" s="5">
        <v>158.40013695464899</v>
      </c>
      <c r="Q19" s="5">
        <v>159.23578074382453</v>
      </c>
      <c r="R19" s="5">
        <v>159.75605972909625</v>
      </c>
      <c r="S19" s="5">
        <v>157.8246657203114</v>
      </c>
      <c r="T19" s="5">
        <v>159.40589033483747</v>
      </c>
      <c r="U19" s="5">
        <v>158.35894538169853</v>
      </c>
      <c r="V19" s="5">
        <v>160.07466769085664</v>
      </c>
      <c r="W19" s="5">
        <v>159.92944012487894</v>
      </c>
      <c r="X19" s="5">
        <v>155.5372382232878</v>
      </c>
      <c r="Y19" s="5">
        <v>161.99387002116336</v>
      </c>
      <c r="Z19" s="5">
        <v>161.71576795744051</v>
      </c>
      <c r="AA19" s="5">
        <v>162.17670745834718</v>
      </c>
      <c r="AB19" s="5">
        <v>162.29577061200158</v>
      </c>
      <c r="AC19" s="5">
        <v>164.61031065825736</v>
      </c>
      <c r="AD19" s="5">
        <v>164.27302280175641</v>
      </c>
      <c r="AE19" s="5">
        <v>166.18657035477889</v>
      </c>
      <c r="AF19" s="5">
        <v>164.2115933143819</v>
      </c>
      <c r="AG19" s="5">
        <v>164.23504045731528</v>
      </c>
      <c r="AH19" s="5">
        <v>165.38831110222182</v>
      </c>
      <c r="AI19" s="5">
        <v>167.96396152856204</v>
      </c>
      <c r="AJ19" s="5">
        <v>166.43781142110365</v>
      </c>
      <c r="AK19" s="5">
        <v>166.14296777568129</v>
      </c>
      <c r="AL19" s="5">
        <v>167.03363542959909</v>
      </c>
      <c r="AM19" s="5">
        <v>165.63428148700228</v>
      </c>
      <c r="AN19" s="5">
        <v>166.30459766624693</v>
      </c>
      <c r="AO19" s="5">
        <v>167.22676578854976</v>
      </c>
      <c r="AP19" s="5">
        <v>167.99962850041132</v>
      </c>
      <c r="AQ19" s="5">
        <v>166.74123502506123</v>
      </c>
      <c r="AR19" s="5">
        <v>165.14254962627325</v>
      </c>
      <c r="AS19" s="5">
        <v>163.78775342392501</v>
      </c>
      <c r="AT19" s="5">
        <v>165.17124067068261</v>
      </c>
      <c r="AU19" s="5">
        <v>165.15269516626483</v>
      </c>
      <c r="AV19" s="5">
        <v>166.13585961027172</v>
      </c>
      <c r="AW19" s="5">
        <v>166.62702558469763</v>
      </c>
      <c r="AX19" s="5">
        <v>167.13331325597909</v>
      </c>
      <c r="AY19" s="5">
        <v>167.66075823933883</v>
      </c>
      <c r="AZ19" s="5">
        <v>172.21338478793237</v>
      </c>
      <c r="BA19" s="5">
        <v>173.22912282598435</v>
      </c>
      <c r="BB19" s="5">
        <v>174.30389089760831</v>
      </c>
      <c r="BC19" s="5">
        <v>174.87799940219071</v>
      </c>
      <c r="BD19" s="5">
        <v>175.12130957562059</v>
      </c>
      <c r="BE19" s="5">
        <v>180.32341045302451</v>
      </c>
    </row>
    <row r="20" spans="1:57" x14ac:dyDescent="0.25">
      <c r="A20" s="77" t="s">
        <v>23</v>
      </c>
      <c r="B20" s="88" t="s">
        <v>24</v>
      </c>
      <c r="C20" s="96">
        <v>0.80660442968451573</v>
      </c>
      <c r="D20" s="13">
        <v>144.22403807826706</v>
      </c>
      <c r="E20" s="13">
        <v>144.84464145040428</v>
      </c>
      <c r="F20" s="13">
        <v>144.37071178037084</v>
      </c>
      <c r="G20" s="13">
        <v>144.43032048748279</v>
      </c>
      <c r="H20" s="13">
        <v>143.99203663887434</v>
      </c>
      <c r="I20" s="13">
        <v>144.05655831132802</v>
      </c>
      <c r="J20" s="13">
        <v>143.18411690431853</v>
      </c>
      <c r="K20" s="5">
        <v>141.69300494621723</v>
      </c>
      <c r="L20" s="5">
        <v>141.3423266597942</v>
      </c>
      <c r="M20" s="5">
        <v>143.14327597058386</v>
      </c>
      <c r="N20" s="5">
        <v>145.46196758126712</v>
      </c>
      <c r="O20" s="5">
        <v>146.80491088296483</v>
      </c>
      <c r="P20" s="5">
        <v>145.65213724479747</v>
      </c>
      <c r="Q20" s="5">
        <v>147.2013627876614</v>
      </c>
      <c r="R20" s="5">
        <v>145.90454665062194</v>
      </c>
      <c r="S20" s="5">
        <v>146.74773478637729</v>
      </c>
      <c r="T20" s="5">
        <v>146.81879729161741</v>
      </c>
      <c r="U20" s="5">
        <v>144.44912902796057</v>
      </c>
      <c r="V20" s="5">
        <v>143.72828993040284</v>
      </c>
      <c r="W20" s="5">
        <v>144.35618750116569</v>
      </c>
      <c r="X20" s="5">
        <v>142.75439443531477</v>
      </c>
      <c r="Y20" s="5">
        <v>143.64882416834411</v>
      </c>
      <c r="Z20" s="5">
        <v>146.52783408074518</v>
      </c>
      <c r="AA20" s="5">
        <v>145.86664234539754</v>
      </c>
      <c r="AB20" s="5">
        <v>145.91373406251162</v>
      </c>
      <c r="AC20" s="5">
        <v>148.05093211157052</v>
      </c>
      <c r="AD20" s="5">
        <v>148.04224284080604</v>
      </c>
      <c r="AE20" s="5">
        <v>147.83385323008932</v>
      </c>
      <c r="AF20" s="5">
        <v>146.43052064615071</v>
      </c>
      <c r="AG20" s="5">
        <v>146.55352353466523</v>
      </c>
      <c r="AH20" s="5">
        <v>146.30093517882761</v>
      </c>
      <c r="AI20" s="5">
        <v>145.98955151242822</v>
      </c>
      <c r="AJ20" s="5">
        <v>144.64687363133243</v>
      </c>
      <c r="AK20" s="5">
        <v>146.60253307429258</v>
      </c>
      <c r="AL20" s="5">
        <v>146.45756093489072</v>
      </c>
      <c r="AM20" s="5">
        <v>147.37923469603155</v>
      </c>
      <c r="AN20" s="5">
        <v>148.04164538844563</v>
      </c>
      <c r="AO20" s="5">
        <v>149.70835102604238</v>
      </c>
      <c r="AP20" s="5">
        <v>149.19116869604241</v>
      </c>
      <c r="AQ20" s="5">
        <v>149.34850610725664</v>
      </c>
      <c r="AR20" s="5">
        <v>150.82421884066329</v>
      </c>
      <c r="AS20" s="5">
        <v>150.96707260551398</v>
      </c>
      <c r="AT20" s="5">
        <v>149.97693478261894</v>
      </c>
      <c r="AU20" s="5">
        <v>151.2235210552827</v>
      </c>
      <c r="AV20" s="5">
        <v>151.42613940668059</v>
      </c>
      <c r="AW20" s="5">
        <v>154.03379258478742</v>
      </c>
      <c r="AX20" s="5">
        <v>153.50680079229795</v>
      </c>
      <c r="AY20" s="5">
        <v>155.51324819324691</v>
      </c>
      <c r="AZ20" s="5">
        <v>155.70291854854793</v>
      </c>
      <c r="BA20" s="5">
        <v>158.2345146581157</v>
      </c>
      <c r="BB20" s="5">
        <v>160.32553697944283</v>
      </c>
      <c r="BC20" s="5">
        <v>158.93179834505264</v>
      </c>
      <c r="BD20" s="5">
        <v>160.6333159830389</v>
      </c>
      <c r="BE20" s="5">
        <v>160.8208993299057</v>
      </c>
    </row>
    <row r="21" spans="1:57" x14ac:dyDescent="0.25">
      <c r="A21" s="77" t="s">
        <v>25</v>
      </c>
      <c r="B21" s="88" t="s">
        <v>26</v>
      </c>
      <c r="C21" s="96">
        <v>1.7776544336440483</v>
      </c>
      <c r="D21" s="13">
        <v>137.59039636300423</v>
      </c>
      <c r="E21" s="13">
        <v>137.52379043620559</v>
      </c>
      <c r="F21" s="13">
        <v>138.27620075351422</v>
      </c>
      <c r="G21" s="13">
        <v>137.1127401929603</v>
      </c>
      <c r="H21" s="13">
        <v>137.80807194931634</v>
      </c>
      <c r="I21" s="13">
        <v>138.73637199214434</v>
      </c>
      <c r="J21" s="13">
        <v>137.1325139157951</v>
      </c>
      <c r="K21" s="5">
        <v>138.72339787609164</v>
      </c>
      <c r="L21" s="5">
        <v>139.05611920322252</v>
      </c>
      <c r="M21" s="5">
        <v>141.3699768828551</v>
      </c>
      <c r="N21" s="5">
        <v>142.8984339836428</v>
      </c>
      <c r="O21" s="5">
        <v>143.06352624448272</v>
      </c>
      <c r="P21" s="5">
        <v>144.1549319144371</v>
      </c>
      <c r="Q21" s="5">
        <v>144.73942155591496</v>
      </c>
      <c r="R21" s="5">
        <v>143.45833980730274</v>
      </c>
      <c r="S21" s="5">
        <v>142.12134452785295</v>
      </c>
      <c r="T21" s="5">
        <v>143.83562900548975</v>
      </c>
      <c r="U21" s="5">
        <v>144.47055446079747</v>
      </c>
      <c r="V21" s="5">
        <v>145.94152706349348</v>
      </c>
      <c r="W21" s="5">
        <v>146.04891041862794</v>
      </c>
      <c r="X21" s="5">
        <v>144.01305027576191</v>
      </c>
      <c r="Y21" s="5">
        <v>147.11871172163103</v>
      </c>
      <c r="Z21" s="5">
        <v>148.12207093306608</v>
      </c>
      <c r="AA21" s="5">
        <v>148.86074363830252</v>
      </c>
      <c r="AB21" s="5">
        <v>146.43248212651824</v>
      </c>
      <c r="AC21" s="5">
        <v>149.39868209022259</v>
      </c>
      <c r="AD21" s="5">
        <v>148.38864880878936</v>
      </c>
      <c r="AE21" s="5">
        <v>147.38104122465234</v>
      </c>
      <c r="AF21" s="5">
        <v>148.50646826168693</v>
      </c>
      <c r="AG21" s="5">
        <v>146.89233536212961</v>
      </c>
      <c r="AH21" s="5">
        <v>149.38490094058324</v>
      </c>
      <c r="AI21" s="5">
        <v>147.32452924116706</v>
      </c>
      <c r="AJ21" s="5">
        <v>149.2885466293969</v>
      </c>
      <c r="AK21" s="5">
        <v>149.57355362832118</v>
      </c>
      <c r="AL21" s="5">
        <v>151.54063426107612</v>
      </c>
      <c r="AM21" s="5">
        <v>152.32446626283087</v>
      </c>
      <c r="AN21" s="5">
        <v>151.75676627189202</v>
      </c>
      <c r="AO21" s="5">
        <v>153.47656311752729</v>
      </c>
      <c r="AP21" s="5">
        <v>154.05782627281545</v>
      </c>
      <c r="AQ21" s="5">
        <v>154.28367342143281</v>
      </c>
      <c r="AR21" s="5">
        <v>154.36505262354837</v>
      </c>
      <c r="AS21" s="5">
        <v>155.51801557989918</v>
      </c>
      <c r="AT21" s="5">
        <v>155.84409419814116</v>
      </c>
      <c r="AU21" s="5">
        <v>154.58125304557896</v>
      </c>
      <c r="AV21" s="5">
        <v>154.23346170162898</v>
      </c>
      <c r="AW21" s="5">
        <v>156.47405769087447</v>
      </c>
      <c r="AX21" s="5">
        <v>155.96341371900536</v>
      </c>
      <c r="AY21" s="5">
        <v>157.34536852133573</v>
      </c>
      <c r="AZ21" s="5">
        <v>159.46612804551597</v>
      </c>
      <c r="BA21" s="5">
        <v>160.67511142781353</v>
      </c>
      <c r="BB21" s="5">
        <v>160.89345710946293</v>
      </c>
      <c r="BC21" s="5">
        <v>167.23307076711362</v>
      </c>
      <c r="BD21" s="5">
        <v>170.4654375698936</v>
      </c>
      <c r="BE21" s="5">
        <v>170.14534545243234</v>
      </c>
    </row>
    <row r="22" spans="1:57" x14ac:dyDescent="0.25">
      <c r="A22" s="77" t="s">
        <v>27</v>
      </c>
      <c r="B22" s="88" t="s">
        <v>28</v>
      </c>
      <c r="C22" s="96">
        <v>0.58206139451968619</v>
      </c>
      <c r="D22" s="13">
        <v>164.97880934815907</v>
      </c>
      <c r="E22" s="13">
        <v>166.44973827059079</v>
      </c>
      <c r="F22" s="13">
        <v>168.39676831076639</v>
      </c>
      <c r="G22" s="13">
        <v>167.09917452463336</v>
      </c>
      <c r="H22" s="13">
        <v>167.91509658663205</v>
      </c>
      <c r="I22" s="13">
        <v>165.96532936264396</v>
      </c>
      <c r="J22" s="13">
        <v>165.28552661070506</v>
      </c>
      <c r="K22" s="5">
        <v>168.04409386884987</v>
      </c>
      <c r="L22" s="5">
        <v>170.41755346321457</v>
      </c>
      <c r="M22" s="5">
        <v>170.45328841647219</v>
      </c>
      <c r="N22" s="5">
        <v>171.69179148829298</v>
      </c>
      <c r="O22" s="5">
        <v>172.46142482861566</v>
      </c>
      <c r="P22" s="5">
        <v>172.76261927584872</v>
      </c>
      <c r="Q22" s="5">
        <v>174.5806565714135</v>
      </c>
      <c r="R22" s="5">
        <v>170.89047377911609</v>
      </c>
      <c r="S22" s="5">
        <v>169.65679195482306</v>
      </c>
      <c r="T22" s="5">
        <v>170.01070214946762</v>
      </c>
      <c r="U22" s="5">
        <v>178.39895729524477</v>
      </c>
      <c r="V22" s="5">
        <v>178.32720762069059</v>
      </c>
      <c r="W22" s="5">
        <v>177.70189152155112</v>
      </c>
      <c r="X22" s="5">
        <v>178.60911971056262</v>
      </c>
      <c r="Y22" s="5">
        <v>176.45930555945168</v>
      </c>
      <c r="Z22" s="5">
        <v>180.54208908516506</v>
      </c>
      <c r="AA22" s="5">
        <v>180.89062529773975</v>
      </c>
      <c r="AB22" s="5">
        <v>180.88828072915973</v>
      </c>
      <c r="AC22" s="5">
        <v>183.49139241028581</v>
      </c>
      <c r="AD22" s="5">
        <v>181.32966905673078</v>
      </c>
      <c r="AE22" s="5">
        <v>180.45515919269656</v>
      </c>
      <c r="AF22" s="5">
        <v>179.48250020250248</v>
      </c>
      <c r="AG22" s="5">
        <v>179.07903633127742</v>
      </c>
      <c r="AH22" s="5">
        <v>184.48002600411499</v>
      </c>
      <c r="AI22" s="5">
        <v>181.59188702959659</v>
      </c>
      <c r="AJ22" s="5">
        <v>186.27291636522042</v>
      </c>
      <c r="AK22" s="5">
        <v>188.37110963870032</v>
      </c>
      <c r="AL22" s="5">
        <v>190.45173494249246</v>
      </c>
      <c r="AM22" s="5">
        <v>190.7841215519577</v>
      </c>
      <c r="AN22" s="5">
        <v>189.78015233104168</v>
      </c>
      <c r="AO22" s="5">
        <v>190.7873031047576</v>
      </c>
      <c r="AP22" s="5">
        <v>191.35806113070271</v>
      </c>
      <c r="AQ22" s="5">
        <v>191.81791326811518</v>
      </c>
      <c r="AR22" s="5">
        <v>191.75042377596532</v>
      </c>
      <c r="AS22" s="5">
        <v>194.30883471353434</v>
      </c>
      <c r="AT22" s="5">
        <v>195.56449732984098</v>
      </c>
      <c r="AU22" s="5">
        <v>191.40626529626519</v>
      </c>
      <c r="AV22" s="5">
        <v>192.26773140855306</v>
      </c>
      <c r="AW22" s="5">
        <v>196.9488329985644</v>
      </c>
      <c r="AX22" s="5">
        <v>197.11129731057048</v>
      </c>
      <c r="AY22" s="5">
        <v>193.52738813743505</v>
      </c>
      <c r="AZ22" s="5">
        <v>196.48830979435024</v>
      </c>
      <c r="BA22" s="5">
        <v>196.04767022083647</v>
      </c>
      <c r="BB22" s="5">
        <v>196.82634687406835</v>
      </c>
      <c r="BC22" s="5">
        <v>207.39413591129554</v>
      </c>
      <c r="BD22" s="5">
        <v>211.04260437076778</v>
      </c>
      <c r="BE22" s="5">
        <v>210.53209838273023</v>
      </c>
    </row>
    <row r="23" spans="1:57" x14ac:dyDescent="0.25">
      <c r="A23" s="78" t="s">
        <v>29</v>
      </c>
      <c r="B23" s="82" t="s">
        <v>30</v>
      </c>
      <c r="C23" s="96">
        <v>1.1955930391243621</v>
      </c>
      <c r="D23" s="13">
        <v>124.25664705688931</v>
      </c>
      <c r="E23" s="13">
        <v>123.44150910524627</v>
      </c>
      <c r="F23" s="13">
        <v>123.61233187640963</v>
      </c>
      <c r="G23" s="13">
        <v>122.5141726096715</v>
      </c>
      <c r="H23" s="13">
        <v>123.15079629465966</v>
      </c>
      <c r="I23" s="13">
        <v>125.48025190800797</v>
      </c>
      <c r="J23" s="13">
        <v>123.42652760365398</v>
      </c>
      <c r="K23" s="5">
        <v>124.44893772171346</v>
      </c>
      <c r="L23" s="5">
        <v>123.78814794363937</v>
      </c>
      <c r="M23" s="5">
        <v>127.21108475606108</v>
      </c>
      <c r="N23" s="5">
        <v>128.88070280453269</v>
      </c>
      <c r="O23" s="5">
        <v>128.75148085288285</v>
      </c>
      <c r="P23" s="5">
        <v>130.22759221382984</v>
      </c>
      <c r="Q23" s="5">
        <v>130.21154267161506</v>
      </c>
      <c r="R23" s="5">
        <v>130.10330541702328</v>
      </c>
      <c r="S23" s="5">
        <v>128.7160131119023</v>
      </c>
      <c r="T23" s="5">
        <v>131.09258093037138</v>
      </c>
      <c r="U23" s="5">
        <v>127.95288262648536</v>
      </c>
      <c r="V23" s="5">
        <v>130.17491269662071</v>
      </c>
      <c r="W23" s="5">
        <v>130.63900276730351</v>
      </c>
      <c r="X23" s="5">
        <v>127.17033225954788</v>
      </c>
      <c r="Y23" s="5">
        <v>132.83456451901318</v>
      </c>
      <c r="Z23" s="5">
        <v>132.33873968367644</v>
      </c>
      <c r="AA23" s="5">
        <v>133.26734607331943</v>
      </c>
      <c r="AB23" s="5">
        <v>129.65805343075459</v>
      </c>
      <c r="AC23" s="5">
        <v>132.8010189536212</v>
      </c>
      <c r="AD23" s="5">
        <v>132.351673387403</v>
      </c>
      <c r="AE23" s="5">
        <v>131.27926863396567</v>
      </c>
      <c r="AF23" s="5">
        <v>133.42612590592816</v>
      </c>
      <c r="AG23" s="5">
        <v>131.2225920313962</v>
      </c>
      <c r="AH23" s="5">
        <v>132.29922314985021</v>
      </c>
      <c r="AI23" s="5">
        <v>130.64184089476589</v>
      </c>
      <c r="AJ23" s="5">
        <v>131.28311073322328</v>
      </c>
      <c r="AK23" s="5">
        <v>130.68538782577005</v>
      </c>
      <c r="AL23" s="5">
        <v>132.59719047730442</v>
      </c>
      <c r="AM23" s="5">
        <v>133.60080373069474</v>
      </c>
      <c r="AN23" s="5">
        <v>133.24549664275617</v>
      </c>
      <c r="AO23" s="5">
        <v>135.31223743407062</v>
      </c>
      <c r="AP23" s="5">
        <v>135.89861489668147</v>
      </c>
      <c r="AQ23" s="5">
        <v>136.0105392758903</v>
      </c>
      <c r="AR23" s="5">
        <v>136.16439357358513</v>
      </c>
      <c r="AS23" s="5">
        <v>136.63312955210753</v>
      </c>
      <c r="AT23" s="5">
        <v>136.506650368045</v>
      </c>
      <c r="AU23" s="5">
        <v>136.6533985981014</v>
      </c>
      <c r="AV23" s="5">
        <v>135.71689348761205</v>
      </c>
      <c r="AW23" s="5">
        <v>136.76935601770387</v>
      </c>
      <c r="AX23" s="5">
        <v>135.93101663982762</v>
      </c>
      <c r="AY23" s="5">
        <v>139.73054800539362</v>
      </c>
      <c r="AZ23" s="5">
        <v>141.44228378436995</v>
      </c>
      <c r="BA23" s="5">
        <v>143.45436806025788</v>
      </c>
      <c r="BB23" s="5">
        <v>143.39992273690885</v>
      </c>
      <c r="BC23" s="5">
        <v>147.68109545589994</v>
      </c>
      <c r="BD23" s="5">
        <v>150.71088771815431</v>
      </c>
      <c r="BE23" s="5">
        <v>150.48349651096652</v>
      </c>
    </row>
    <row r="24" spans="1:57" x14ac:dyDescent="0.25">
      <c r="A24" s="79">
        <v>2</v>
      </c>
      <c r="B24" s="89" t="s">
        <v>31</v>
      </c>
      <c r="C24" s="95">
        <v>14.289803371303059</v>
      </c>
      <c r="D24" s="18">
        <v>135.36827851250607</v>
      </c>
      <c r="E24" s="18">
        <v>136.91358189658794</v>
      </c>
      <c r="F24" s="18">
        <v>137.51326689048275</v>
      </c>
      <c r="G24" s="18">
        <v>139.31408598288743</v>
      </c>
      <c r="H24" s="18">
        <v>140.17121524354684</v>
      </c>
      <c r="I24" s="18">
        <v>140.59457148461274</v>
      </c>
      <c r="J24" s="18">
        <v>141.43687714146014</v>
      </c>
      <c r="K24" s="19">
        <v>141.30759132688976</v>
      </c>
      <c r="L24" s="19">
        <v>141.93199590059393</v>
      </c>
      <c r="M24" s="19">
        <v>142.29804301850109</v>
      </c>
      <c r="N24" s="19">
        <v>143.04711469375425</v>
      </c>
      <c r="O24" s="19">
        <v>143.58786316354127</v>
      </c>
      <c r="P24" s="19">
        <v>144.70394842628781</v>
      </c>
      <c r="Q24" s="19">
        <v>146.55441538400399</v>
      </c>
      <c r="R24" s="19">
        <v>148.05556332644389</v>
      </c>
      <c r="S24" s="19">
        <v>149.73124320006588</v>
      </c>
      <c r="T24" s="19">
        <v>149.6250909447113</v>
      </c>
      <c r="U24" s="19">
        <v>150.49857272851079</v>
      </c>
      <c r="V24" s="19">
        <v>151.07208199538732</v>
      </c>
      <c r="W24" s="19">
        <v>149.8407403873432</v>
      </c>
      <c r="X24" s="19">
        <v>150.10407718378391</v>
      </c>
      <c r="Y24" s="19">
        <v>150.63854460080651</v>
      </c>
      <c r="Z24" s="19">
        <v>150.74003275677597</v>
      </c>
      <c r="AA24" s="19">
        <v>151.01667904631842</v>
      </c>
      <c r="AB24" s="19">
        <v>151.01667904631842</v>
      </c>
      <c r="AC24" s="19">
        <v>152.5547574167131</v>
      </c>
      <c r="AD24" s="19">
        <v>153.97259102099468</v>
      </c>
      <c r="AE24" s="19">
        <v>154.23567912467243</v>
      </c>
      <c r="AF24" s="19">
        <v>154.45738535248989</v>
      </c>
      <c r="AG24" s="19">
        <v>155.86924950554712</v>
      </c>
      <c r="AH24" s="19">
        <v>157.51352696328803</v>
      </c>
      <c r="AI24" s="19">
        <v>159.24154679592243</v>
      </c>
      <c r="AJ24" s="19">
        <v>159.02528484212311</v>
      </c>
      <c r="AK24" s="19">
        <v>160.21893281024327</v>
      </c>
      <c r="AL24" s="19">
        <v>160.32569037376481</v>
      </c>
      <c r="AM24" s="19">
        <v>160.14682965715505</v>
      </c>
      <c r="AN24" s="19">
        <v>162.32082505230753</v>
      </c>
      <c r="AO24" s="19">
        <v>162.52554349771847</v>
      </c>
      <c r="AP24" s="19">
        <v>163.39879125347287</v>
      </c>
      <c r="AQ24" s="19">
        <v>163.16334266982241</v>
      </c>
      <c r="AR24" s="19">
        <v>162.77364841600527</v>
      </c>
      <c r="AS24" s="19">
        <v>164.04164295118534</v>
      </c>
      <c r="AT24" s="19">
        <v>165.09913574353808</v>
      </c>
      <c r="AU24" s="19">
        <v>166.8996302606364</v>
      </c>
      <c r="AV24" s="19">
        <v>168.54398626271353</v>
      </c>
      <c r="AW24" s="19">
        <v>169.12287169148181</v>
      </c>
      <c r="AX24" s="19">
        <v>167.85974498932319</v>
      </c>
      <c r="AY24" s="19">
        <v>169.57558583049538</v>
      </c>
      <c r="AZ24" s="19">
        <v>171.60534181500441</v>
      </c>
      <c r="BA24" s="19">
        <v>170.78685348864073</v>
      </c>
      <c r="BB24" s="19">
        <v>172.79587159229851</v>
      </c>
      <c r="BC24" s="19">
        <v>174.143604040675</v>
      </c>
      <c r="BD24" s="19">
        <v>175.23313097042069</v>
      </c>
      <c r="BE24" s="19">
        <v>176.48793287588751</v>
      </c>
    </row>
    <row r="25" spans="1:57" x14ac:dyDescent="0.25">
      <c r="A25" s="80">
        <v>2.1</v>
      </c>
      <c r="B25" s="88" t="s">
        <v>32</v>
      </c>
      <c r="C25" s="96">
        <v>10.387613603796796</v>
      </c>
      <c r="D25" s="13">
        <v>141.4860076874715</v>
      </c>
      <c r="E25" s="13">
        <v>142.70952541394257</v>
      </c>
      <c r="F25" s="13">
        <v>142.51185776076568</v>
      </c>
      <c r="G25" s="13">
        <v>145.09023001548135</v>
      </c>
      <c r="H25" s="13">
        <v>146.20193363416851</v>
      </c>
      <c r="I25" s="13">
        <v>146.59937717952928</v>
      </c>
      <c r="J25" s="13">
        <v>147.79425587918843</v>
      </c>
      <c r="K25" s="5">
        <v>147.48789450336767</v>
      </c>
      <c r="L25" s="5">
        <v>148.29116088993561</v>
      </c>
      <c r="M25" s="5">
        <v>148.76572192468171</v>
      </c>
      <c r="N25" s="5">
        <v>149.47793078710652</v>
      </c>
      <c r="O25" s="5">
        <v>149.98559494869744</v>
      </c>
      <c r="P25" s="5">
        <v>151.14078766008794</v>
      </c>
      <c r="Q25" s="5">
        <v>153.17953463899548</v>
      </c>
      <c r="R25" s="5">
        <v>154.61916244267468</v>
      </c>
      <c r="S25" s="5">
        <v>156.91384940801484</v>
      </c>
      <c r="T25" s="5">
        <v>156.53620288412279</v>
      </c>
      <c r="U25" s="5">
        <v>157.73547165491902</v>
      </c>
      <c r="V25" s="5">
        <v>158.17450342644835</v>
      </c>
      <c r="W25" s="5">
        <v>156.67218024607985</v>
      </c>
      <c r="X25" s="5">
        <v>157.31698673336265</v>
      </c>
      <c r="Y25" s="5">
        <v>158.08896363084131</v>
      </c>
      <c r="Z25" s="5">
        <v>157.82795209091421</v>
      </c>
      <c r="AA25" s="5">
        <v>157.90308283116838</v>
      </c>
      <c r="AB25" s="5">
        <v>157.90308283116838</v>
      </c>
      <c r="AC25" s="5">
        <v>159.51129801544459</v>
      </c>
      <c r="AD25" s="5">
        <v>161.08225483644219</v>
      </c>
      <c r="AE25" s="5">
        <v>161.13402653286514</v>
      </c>
      <c r="AF25" s="5">
        <v>161.27159909586518</v>
      </c>
      <c r="AG25" s="5">
        <v>162.8869445957655</v>
      </c>
      <c r="AH25" s="5">
        <v>163.07557499939327</v>
      </c>
      <c r="AI25" s="5">
        <v>164.81735646313146</v>
      </c>
      <c r="AJ25" s="5">
        <v>164.78696219561832</v>
      </c>
      <c r="AK25" s="5">
        <v>165.80827476760663</v>
      </c>
      <c r="AL25" s="5">
        <v>165.79471798710762</v>
      </c>
      <c r="AM25" s="5">
        <v>165.646393392345</v>
      </c>
      <c r="AN25" s="5">
        <v>167.72382644630025</v>
      </c>
      <c r="AO25" s="5">
        <v>167.49951699237639</v>
      </c>
      <c r="AP25" s="5">
        <v>168.41370519912584</v>
      </c>
      <c r="AQ25" s="5">
        <v>168.05044545709467</v>
      </c>
      <c r="AR25" s="5">
        <v>168.07316433536351</v>
      </c>
      <c r="AS25" s="5">
        <v>168.84321619201327</v>
      </c>
      <c r="AT25" s="5">
        <v>169.15821434638545</v>
      </c>
      <c r="AU25" s="5">
        <v>171.8751960264639</v>
      </c>
      <c r="AV25" s="5">
        <v>172.94877141629587</v>
      </c>
      <c r="AW25" s="5">
        <v>173.8097430204121</v>
      </c>
      <c r="AX25" s="5">
        <v>173.86436217892214</v>
      </c>
      <c r="AY25" s="5">
        <v>175.49487028031911</v>
      </c>
      <c r="AZ25" s="5">
        <v>177.52367591422055</v>
      </c>
      <c r="BA25" s="5">
        <v>176.60856614841143</v>
      </c>
      <c r="BB25" s="5">
        <v>178.99519296489643</v>
      </c>
      <c r="BC25" s="5">
        <v>180.6708439552535</v>
      </c>
      <c r="BD25" s="5">
        <v>182.465810546733</v>
      </c>
      <c r="BE25" s="5">
        <v>184.20963356051544</v>
      </c>
    </row>
    <row r="26" spans="1:57" x14ac:dyDescent="0.25">
      <c r="A26" s="80">
        <v>2.2000000000000002</v>
      </c>
      <c r="B26" s="88" t="s">
        <v>33</v>
      </c>
      <c r="C26" s="96">
        <v>3.9021897675062629</v>
      </c>
      <c r="D26" s="13">
        <v>119.08290783899656</v>
      </c>
      <c r="E26" s="13">
        <v>121.48480336073875</v>
      </c>
      <c r="F26" s="13">
        <v>124.20703792224165</v>
      </c>
      <c r="G26" s="13">
        <v>123.93801359653436</v>
      </c>
      <c r="H26" s="13">
        <v>124.11746693106463</v>
      </c>
      <c r="I26" s="13">
        <v>124.60980266478849</v>
      </c>
      <c r="J26" s="13">
        <v>124.51356028731408</v>
      </c>
      <c r="K26" s="5">
        <v>124.85564891082494</v>
      </c>
      <c r="L26" s="5">
        <v>125.00392405177448</v>
      </c>
      <c r="M26" s="5">
        <v>125.08110755568109</v>
      </c>
      <c r="N26" s="5">
        <v>125.92830789171828</v>
      </c>
      <c r="O26" s="5">
        <v>126.55712665802226</v>
      </c>
      <c r="P26" s="5">
        <v>127.56910804839268</v>
      </c>
      <c r="Q26" s="5">
        <v>128.91837434033499</v>
      </c>
      <c r="R26" s="5">
        <v>130.58328864688647</v>
      </c>
      <c r="S26" s="5">
        <v>130.61117411022082</v>
      </c>
      <c r="T26" s="5">
        <v>131.22773851531596</v>
      </c>
      <c r="U26" s="5">
        <v>131.23397663858231</v>
      </c>
      <c r="V26" s="5">
        <v>132.16546446193624</v>
      </c>
      <c r="W26" s="5">
        <v>131.65547471906643</v>
      </c>
      <c r="X26" s="5">
        <v>130.90334071933418</v>
      </c>
      <c r="Y26" s="5">
        <v>130.80555884628885</v>
      </c>
      <c r="Z26" s="5">
        <v>131.87201974751613</v>
      </c>
      <c r="AA26" s="5">
        <v>132.68509962585898</v>
      </c>
      <c r="AB26" s="5">
        <v>132.68509962585898</v>
      </c>
      <c r="AC26" s="5">
        <v>134.03647407732336</v>
      </c>
      <c r="AD26" s="5">
        <v>135.04669428918078</v>
      </c>
      <c r="AE26" s="5">
        <v>135.87230582649156</v>
      </c>
      <c r="AF26" s="5">
        <v>136.31797553462764</v>
      </c>
      <c r="AG26" s="5">
        <v>137.18817315363108</v>
      </c>
      <c r="AH26" s="5">
        <v>142.70737726602692</v>
      </c>
      <c r="AI26" s="5">
        <v>144.39876369152816</v>
      </c>
      <c r="AJ26" s="5">
        <v>143.68772269785489</v>
      </c>
      <c r="AK26" s="5">
        <v>145.34012680340896</v>
      </c>
      <c r="AL26" s="5">
        <v>145.76716067104226</v>
      </c>
      <c r="AM26" s="5">
        <v>145.50701291981724</v>
      </c>
      <c r="AN26" s="5">
        <v>147.93805688226053</v>
      </c>
      <c r="AO26" s="5">
        <v>149.28484588524643</v>
      </c>
      <c r="AP26" s="5">
        <v>150.04911032367397</v>
      </c>
      <c r="AQ26" s="5">
        <v>150.15389453407366</v>
      </c>
      <c r="AR26" s="5">
        <v>148.66635816685803</v>
      </c>
      <c r="AS26" s="5">
        <v>151.25987412708093</v>
      </c>
      <c r="AT26" s="5">
        <v>154.29388468554998</v>
      </c>
      <c r="AU26" s="5">
        <v>153.65469402865909</v>
      </c>
      <c r="AV26" s="5">
        <v>156.8184657449365</v>
      </c>
      <c r="AW26" s="5">
        <v>156.64643889955357</v>
      </c>
      <c r="AX26" s="5">
        <v>151.87547796990276</v>
      </c>
      <c r="AY26" s="5">
        <v>153.81847422415095</v>
      </c>
      <c r="AZ26" s="5">
        <v>155.85076003818844</v>
      </c>
      <c r="BA26" s="5">
        <v>155.28947759841671</v>
      </c>
      <c r="BB26" s="5">
        <v>156.29330281398433</v>
      </c>
      <c r="BC26" s="5">
        <v>156.7681174109585</v>
      </c>
      <c r="BD26" s="5">
        <v>155.97976677362578</v>
      </c>
      <c r="BE26" s="5">
        <v>155.93279643839244</v>
      </c>
    </row>
    <row r="27" spans="1:57" x14ac:dyDescent="0.25">
      <c r="A27" s="77" t="s">
        <v>34</v>
      </c>
      <c r="B27" s="89" t="s">
        <v>35</v>
      </c>
      <c r="C27" s="95">
        <v>2.6295946199591458</v>
      </c>
      <c r="D27" s="18">
        <v>116.93918235624756</v>
      </c>
      <c r="E27" s="18">
        <v>117.85518763941457</v>
      </c>
      <c r="F27" s="18">
        <v>117.99628625298364</v>
      </c>
      <c r="G27" s="18">
        <v>117.43314186236331</v>
      </c>
      <c r="H27" s="18">
        <v>118.47693302031426</v>
      </c>
      <c r="I27" s="18">
        <v>118.5395064407039</v>
      </c>
      <c r="J27" s="18">
        <v>119.10294150935694</v>
      </c>
      <c r="K27" s="19">
        <v>119.17046101136788</v>
      </c>
      <c r="L27" s="19">
        <v>120.69756885104135</v>
      </c>
      <c r="M27" s="19">
        <v>122.26943426245529</v>
      </c>
      <c r="N27" s="19">
        <v>122.47520200278548</v>
      </c>
      <c r="O27" s="19">
        <v>121.31507225187572</v>
      </c>
      <c r="P27" s="19">
        <v>122.8879083397685</v>
      </c>
      <c r="Q27" s="19">
        <v>122.62207073798039</v>
      </c>
      <c r="R27" s="19">
        <v>122.85301409049254</v>
      </c>
      <c r="S27" s="19">
        <v>122.42283696042028</v>
      </c>
      <c r="T27" s="19">
        <v>124.54400383296722</v>
      </c>
      <c r="U27" s="19">
        <v>124.55288402705517</v>
      </c>
      <c r="V27" s="19">
        <v>122.84008551442757</v>
      </c>
      <c r="W27" s="19">
        <v>122.51123119385116</v>
      </c>
      <c r="X27" s="19">
        <v>120.88854328830487</v>
      </c>
      <c r="Y27" s="19">
        <v>121.47259511049653</v>
      </c>
      <c r="Z27" s="19">
        <v>122.21497088005076</v>
      </c>
      <c r="AA27" s="19">
        <v>122.44974065002216</v>
      </c>
      <c r="AB27" s="19">
        <v>122.44974065002216</v>
      </c>
      <c r="AC27" s="19">
        <v>121.57053109686696</v>
      </c>
      <c r="AD27" s="19">
        <v>121.92906061477949</v>
      </c>
      <c r="AE27" s="19">
        <v>121.68422095183891</v>
      </c>
      <c r="AF27" s="19">
        <v>119.19435397952836</v>
      </c>
      <c r="AG27" s="19">
        <v>119.33070314953298</v>
      </c>
      <c r="AH27" s="19">
        <v>119.55588176922834</v>
      </c>
      <c r="AI27" s="19">
        <v>117.48579511779143</v>
      </c>
      <c r="AJ27" s="19">
        <v>118.3308621834255</v>
      </c>
      <c r="AK27" s="19">
        <v>116.7118545240905</v>
      </c>
      <c r="AL27" s="19">
        <v>117.55066388152591</v>
      </c>
      <c r="AM27" s="19">
        <v>117.44761474471723</v>
      </c>
      <c r="AN27" s="19">
        <v>117.3980340742152</v>
      </c>
      <c r="AO27" s="19">
        <v>117.08942196164527</v>
      </c>
      <c r="AP27" s="19">
        <v>117.17757911937861</v>
      </c>
      <c r="AQ27" s="19">
        <v>117.22154931176274</v>
      </c>
      <c r="AR27" s="19">
        <v>117.26414835340012</v>
      </c>
      <c r="AS27" s="19">
        <v>116.70272904613527</v>
      </c>
      <c r="AT27" s="19">
        <v>116.42404571695157</v>
      </c>
      <c r="AU27" s="19">
        <v>116.96972904870509</v>
      </c>
      <c r="AV27" s="19">
        <v>115.84784400680917</v>
      </c>
      <c r="AW27" s="19">
        <v>116.80172465938409</v>
      </c>
      <c r="AX27" s="19">
        <v>118.00456740554598</v>
      </c>
      <c r="AY27" s="19">
        <v>118.28141373056971</v>
      </c>
      <c r="AZ27" s="19">
        <v>118.08716711067673</v>
      </c>
      <c r="BA27" s="19">
        <v>117.68400403166301</v>
      </c>
      <c r="BB27" s="19">
        <v>117.78839681716443</v>
      </c>
      <c r="BC27" s="19">
        <v>116.98694458393979</v>
      </c>
      <c r="BD27" s="19">
        <v>116.61466934921552</v>
      </c>
      <c r="BE27" s="19">
        <v>116.82580133548093</v>
      </c>
    </row>
    <row r="28" spans="1:57" x14ac:dyDescent="0.25">
      <c r="A28" s="77" t="s">
        <v>36</v>
      </c>
      <c r="B28" s="88" t="s">
        <v>37</v>
      </c>
      <c r="C28" s="96">
        <v>1.7678571724251975</v>
      </c>
      <c r="D28" s="13">
        <v>120.02363373783803</v>
      </c>
      <c r="E28" s="13">
        <v>121.02422613195442</v>
      </c>
      <c r="F28" s="13">
        <v>120.49928987668979</v>
      </c>
      <c r="G28" s="13">
        <v>119.87353325805279</v>
      </c>
      <c r="H28" s="13">
        <v>120.08296470069597</v>
      </c>
      <c r="I28" s="13">
        <v>120.17549296214376</v>
      </c>
      <c r="J28" s="13">
        <v>121.1514961729157</v>
      </c>
      <c r="K28" s="5">
        <v>122.31414171774479</v>
      </c>
      <c r="L28" s="5">
        <v>123.6570681192846</v>
      </c>
      <c r="M28" s="5">
        <v>126.72447661424806</v>
      </c>
      <c r="N28" s="5">
        <v>126.89691626046186</v>
      </c>
      <c r="O28" s="5">
        <v>126.74987727694842</v>
      </c>
      <c r="P28" s="5">
        <v>127.21385777767158</v>
      </c>
      <c r="Q28" s="5">
        <v>126.32215856404815</v>
      </c>
      <c r="R28" s="5">
        <v>127.099069897242</v>
      </c>
      <c r="S28" s="5">
        <v>125.00644400482552</v>
      </c>
      <c r="T28" s="5">
        <v>127.06930897864474</v>
      </c>
      <c r="U28" s="5">
        <v>127.28512948392185</v>
      </c>
      <c r="V28" s="5">
        <v>124.96824586793873</v>
      </c>
      <c r="W28" s="5">
        <v>124.08283890514156</v>
      </c>
      <c r="X28" s="5">
        <v>121.64733909317462</v>
      </c>
      <c r="Y28" s="5">
        <v>122.67804953568788</v>
      </c>
      <c r="Z28" s="5">
        <v>123.33182113842567</v>
      </c>
      <c r="AA28" s="5">
        <v>124.08594923858077</v>
      </c>
      <c r="AB28" s="5">
        <v>124.08594923858077</v>
      </c>
      <c r="AC28" s="5">
        <v>124.51121101789229</v>
      </c>
      <c r="AD28" s="5">
        <v>124.66669448864836</v>
      </c>
      <c r="AE28" s="5">
        <v>123.7855296728242</v>
      </c>
      <c r="AF28" s="5">
        <v>120.38006707655636</v>
      </c>
      <c r="AG28" s="5">
        <v>120.58189146515896</v>
      </c>
      <c r="AH28" s="5">
        <v>120.56455651406435</v>
      </c>
      <c r="AI28" s="5">
        <v>118.31705530838926</v>
      </c>
      <c r="AJ28" s="5">
        <v>118.92314830468831</v>
      </c>
      <c r="AK28" s="5">
        <v>116.60185454374982</v>
      </c>
      <c r="AL28" s="5">
        <v>117.02304515321195</v>
      </c>
      <c r="AM28" s="5">
        <v>117.14021597737079</v>
      </c>
      <c r="AN28" s="5">
        <v>117.54513387783456</v>
      </c>
      <c r="AO28" s="5">
        <v>117.87309397410932</v>
      </c>
      <c r="AP28" s="5">
        <v>118.00422311242566</v>
      </c>
      <c r="AQ28" s="5">
        <v>118.01792203451613</v>
      </c>
      <c r="AR28" s="5">
        <v>117.94268821397694</v>
      </c>
      <c r="AS28" s="5">
        <v>116.58689460506952</v>
      </c>
      <c r="AT28" s="5">
        <v>116.33506711855087</v>
      </c>
      <c r="AU28" s="5">
        <v>117.17913408763174</v>
      </c>
      <c r="AV28" s="5">
        <v>116.10768937114966</v>
      </c>
      <c r="AW28" s="5">
        <v>116.74037333584475</v>
      </c>
      <c r="AX28" s="5">
        <v>118.15022171500709</v>
      </c>
      <c r="AY28" s="5">
        <v>118.86595385738801</v>
      </c>
      <c r="AZ28" s="5">
        <v>118.94571804551528</v>
      </c>
      <c r="BA28" s="5">
        <v>118.83626104028868</v>
      </c>
      <c r="BB28" s="5">
        <v>119.08581955338953</v>
      </c>
      <c r="BC28" s="5">
        <v>118.05052639051578</v>
      </c>
      <c r="BD28" s="5">
        <v>117.46026185623843</v>
      </c>
      <c r="BE28" s="5">
        <v>117.70148460641087</v>
      </c>
    </row>
    <row r="29" spans="1:57" x14ac:dyDescent="0.25">
      <c r="A29" s="77" t="s">
        <v>38</v>
      </c>
      <c r="B29" s="88" t="s">
        <v>39</v>
      </c>
      <c r="C29" s="96">
        <v>3.6285801368435497E-2</v>
      </c>
      <c r="D29" s="13">
        <v>145.23696988780148</v>
      </c>
      <c r="E29" s="13">
        <v>145.23696988780148</v>
      </c>
      <c r="F29" s="13">
        <v>145.23696988780148</v>
      </c>
      <c r="G29" s="13">
        <v>145.23696988780148</v>
      </c>
      <c r="H29" s="13">
        <v>145.23696988780148</v>
      </c>
      <c r="I29" s="13">
        <v>145.23696988780148</v>
      </c>
      <c r="J29" s="13">
        <v>145.23696988780148</v>
      </c>
      <c r="K29" s="5">
        <v>140.43144866822891</v>
      </c>
      <c r="L29" s="5">
        <v>140.43144866822891</v>
      </c>
      <c r="M29" s="5">
        <v>140.43144866822891</v>
      </c>
      <c r="N29" s="5">
        <v>152.52663380609394</v>
      </c>
      <c r="O29" s="5">
        <v>152.52663380609394</v>
      </c>
      <c r="P29" s="5">
        <v>152.52663380609394</v>
      </c>
      <c r="Q29" s="5">
        <v>152.52663380609394</v>
      </c>
      <c r="R29" s="5">
        <v>152.52663380609394</v>
      </c>
      <c r="S29" s="5">
        <v>152.52663380609394</v>
      </c>
      <c r="T29" s="5">
        <v>151.3618539887961</v>
      </c>
      <c r="U29" s="5">
        <v>152.52663380609394</v>
      </c>
      <c r="V29" s="5">
        <v>152.52663380609394</v>
      </c>
      <c r="W29" s="5">
        <v>152.52663380609394</v>
      </c>
      <c r="X29" s="5">
        <v>152.52663380609394</v>
      </c>
      <c r="Y29" s="5">
        <v>152.52663380609394</v>
      </c>
      <c r="Z29" s="5">
        <v>137.76221887800992</v>
      </c>
      <c r="AA29" s="5">
        <v>137.76221887800992</v>
      </c>
      <c r="AB29" s="5">
        <v>137.76221887800992</v>
      </c>
      <c r="AC29" s="5">
        <v>137.76221887800992</v>
      </c>
      <c r="AD29" s="5">
        <v>137.76221887800992</v>
      </c>
      <c r="AE29" s="5">
        <v>137.76221887800992</v>
      </c>
      <c r="AF29" s="5">
        <v>137.76221887800992</v>
      </c>
      <c r="AG29" s="5">
        <v>137.76221887800992</v>
      </c>
      <c r="AH29" s="5">
        <v>137.76221887800992</v>
      </c>
      <c r="AI29" s="5">
        <v>144.11056624045511</v>
      </c>
      <c r="AJ29" s="5">
        <v>147.11521635210752</v>
      </c>
      <c r="AK29" s="5">
        <v>147.11521635210752</v>
      </c>
      <c r="AL29" s="5">
        <v>147.11521635210752</v>
      </c>
      <c r="AM29" s="5">
        <v>147.11521635210752</v>
      </c>
      <c r="AN29" s="5">
        <v>147.11521635210752</v>
      </c>
      <c r="AO29" s="5">
        <v>147.11521635210752</v>
      </c>
      <c r="AP29" s="5">
        <v>147.11521635210752</v>
      </c>
      <c r="AQ29" s="5">
        <v>147.11521635210752</v>
      </c>
      <c r="AR29" s="5">
        <v>147.11521635210752</v>
      </c>
      <c r="AS29" s="5">
        <v>147.11521635210752</v>
      </c>
      <c r="AT29" s="5">
        <v>147.11521635210752</v>
      </c>
      <c r="AU29" s="5">
        <v>155.88828849871686</v>
      </c>
      <c r="AV29" s="5">
        <v>155.88828849871686</v>
      </c>
      <c r="AW29" s="5">
        <v>155.88828849871686</v>
      </c>
      <c r="AX29" s="5">
        <v>155.88828849871686</v>
      </c>
      <c r="AY29" s="5">
        <v>155.88828849871686</v>
      </c>
      <c r="AZ29" s="5">
        <v>155.88828849871686</v>
      </c>
      <c r="BA29" s="5">
        <v>155.88828849871686</v>
      </c>
      <c r="BB29" s="5">
        <v>155.88828849871686</v>
      </c>
      <c r="BC29" s="5">
        <v>155.88828849871686</v>
      </c>
      <c r="BD29" s="5">
        <v>155.88828849871686</v>
      </c>
      <c r="BE29" s="5">
        <v>155.88828849871686</v>
      </c>
    </row>
    <row r="30" spans="1:57" x14ac:dyDescent="0.25">
      <c r="A30" s="77" t="s">
        <v>40</v>
      </c>
      <c r="B30" s="88" t="s">
        <v>41</v>
      </c>
      <c r="C30" s="96">
        <v>1.6929039228593725</v>
      </c>
      <c r="D30" s="13">
        <v>119.19012726963227</v>
      </c>
      <c r="E30" s="13">
        <v>120.20890015089182</v>
      </c>
      <c r="F30" s="13">
        <v>119.66072236513287</v>
      </c>
      <c r="G30" s="13">
        <v>119.00726039867855</v>
      </c>
      <c r="H30" s="13">
        <v>119.23771359498345</v>
      </c>
      <c r="I30" s="13">
        <v>119.33433854129245</v>
      </c>
      <c r="J30" s="13">
        <v>120.35355425293123</v>
      </c>
      <c r="K30" s="5">
        <v>121.73601255119841</v>
      </c>
      <c r="L30" s="5">
        <v>123.22368314978502</v>
      </c>
      <c r="M30" s="5">
        <v>126.39768722542102</v>
      </c>
      <c r="N30" s="5">
        <v>126.48121007334329</v>
      </c>
      <c r="O30" s="5">
        <v>126.41255744660013</v>
      </c>
      <c r="P30" s="5">
        <v>126.8028182170726</v>
      </c>
      <c r="Q30" s="5">
        <v>125.81953144211914</v>
      </c>
      <c r="R30" s="5">
        <v>126.63016921034213</v>
      </c>
      <c r="S30" s="5">
        <v>124.44475341817926</v>
      </c>
      <c r="T30" s="5">
        <v>126.62388473371948</v>
      </c>
      <c r="U30" s="5">
        <v>126.82429472423394</v>
      </c>
      <c r="V30" s="5">
        <v>124.40483118416961</v>
      </c>
      <c r="W30" s="5">
        <v>123.52599236067981</v>
      </c>
      <c r="X30" s="5">
        <v>120.98266089757254</v>
      </c>
      <c r="Y30" s="5">
        <v>121.98125075381073</v>
      </c>
      <c r="Z30" s="5">
        <v>123.29138174474046</v>
      </c>
      <c r="AA30" s="5">
        <v>124.07889883462634</v>
      </c>
      <c r="AB30" s="5">
        <v>124.07889883462634</v>
      </c>
      <c r="AC30" s="5">
        <v>124.50426012138371</v>
      </c>
      <c r="AD30" s="5">
        <v>124.67012601679461</v>
      </c>
      <c r="AE30" s="5">
        <v>123.67286257247365</v>
      </c>
      <c r="AF30" s="5">
        <v>120.12041599928199</v>
      </c>
      <c r="AG30" s="5">
        <v>120.33117615415175</v>
      </c>
      <c r="AH30" s="5">
        <v>120.31307369883075</v>
      </c>
      <c r="AI30" s="5">
        <v>117.82999362491937</v>
      </c>
      <c r="AJ30" s="5">
        <v>118.3985195173429</v>
      </c>
      <c r="AK30" s="5">
        <v>115.96448762279252</v>
      </c>
      <c r="AL30" s="5">
        <v>116.42079044163189</v>
      </c>
      <c r="AM30" s="5">
        <v>116.53331172618483</v>
      </c>
      <c r="AN30" s="5">
        <v>116.95083666788453</v>
      </c>
      <c r="AO30" s="5">
        <v>117.2702547357619</v>
      </c>
      <c r="AP30" s="5">
        <v>117.40718961112977</v>
      </c>
      <c r="AQ30" s="5">
        <v>117.36628407012178</v>
      </c>
      <c r="AR30" s="5">
        <v>117.27781877857235</v>
      </c>
      <c r="AS30" s="5">
        <v>115.87072468422141</v>
      </c>
      <c r="AT30" s="5">
        <v>115.61129545188247</v>
      </c>
      <c r="AU30" s="5">
        <v>116.29425701270083</v>
      </c>
      <c r="AV30" s="5">
        <v>115.17537412672425</v>
      </c>
      <c r="AW30" s="5">
        <v>115.824709905004</v>
      </c>
      <c r="AX30" s="5">
        <v>117.28719494015584</v>
      </c>
      <c r="AY30" s="5">
        <v>118.142674758022</v>
      </c>
      <c r="AZ30" s="5">
        <v>118.29602285815619</v>
      </c>
      <c r="BA30" s="5">
        <v>118.11824605030307</v>
      </c>
      <c r="BB30" s="5">
        <v>118.35022506307344</v>
      </c>
      <c r="BC30" s="5">
        <v>117.22545361614813</v>
      </c>
      <c r="BD30" s="5">
        <v>116.61050030236004</v>
      </c>
      <c r="BE30" s="5">
        <v>116.84570888951259</v>
      </c>
    </row>
    <row r="31" spans="1:57" ht="12.75" customHeight="1" x14ac:dyDescent="0.25">
      <c r="A31" s="81" t="s">
        <v>42</v>
      </c>
      <c r="B31" s="88" t="s">
        <v>43</v>
      </c>
      <c r="C31" s="96">
        <v>0.58787679176306129</v>
      </c>
      <c r="D31" s="13">
        <v>122.5224540272319</v>
      </c>
      <c r="E31" s="13">
        <v>124.17750354497556</v>
      </c>
      <c r="F31" s="13">
        <v>124.07922309786849</v>
      </c>
      <c r="G31" s="13">
        <v>123.04514713027439</v>
      </c>
      <c r="H31" s="13">
        <v>123.51421809943068</v>
      </c>
      <c r="I31" s="13">
        <v>123.33949607579322</v>
      </c>
      <c r="J31" s="13">
        <v>125.3070813995041</v>
      </c>
      <c r="K31" s="5">
        <v>123.87784104842905</v>
      </c>
      <c r="L31" s="5">
        <v>124.04014782457742</v>
      </c>
      <c r="M31" s="5">
        <v>126.77869250054449</v>
      </c>
      <c r="N31" s="5">
        <v>128.11654353634566</v>
      </c>
      <c r="O31" s="5">
        <v>128.48094542609647</v>
      </c>
      <c r="P31" s="5">
        <v>128.78481954111774</v>
      </c>
      <c r="Q31" s="5">
        <v>127.85044878759966</v>
      </c>
      <c r="R31" s="5">
        <v>127.95570873311407</v>
      </c>
      <c r="S31" s="5">
        <v>126.55892571609803</v>
      </c>
      <c r="T31" s="5">
        <v>128.0219850077024</v>
      </c>
      <c r="U31" s="5">
        <v>130.28523792155931</v>
      </c>
      <c r="V31" s="5">
        <v>124.17940995332349</v>
      </c>
      <c r="W31" s="5">
        <v>122.97517422654778</v>
      </c>
      <c r="X31" s="5">
        <v>116.69475866112759</v>
      </c>
      <c r="Y31" s="5">
        <v>119.71911257751565</v>
      </c>
      <c r="Z31" s="5">
        <v>114.02797934149285</v>
      </c>
      <c r="AA31" s="5">
        <v>115.27174702069316</v>
      </c>
      <c r="AB31" s="5">
        <v>115.27174702069316</v>
      </c>
      <c r="AC31" s="5">
        <v>118.51253190845586</v>
      </c>
      <c r="AD31" s="5">
        <v>117.69041279771891</v>
      </c>
      <c r="AE31" s="5">
        <v>113.8911175442844</v>
      </c>
      <c r="AF31" s="5">
        <v>110.5325830689323</v>
      </c>
      <c r="AG31" s="5">
        <v>110.0268802970221</v>
      </c>
      <c r="AH31" s="5">
        <v>109.93831582451226</v>
      </c>
      <c r="AI31" s="5">
        <v>105.79211403281494</v>
      </c>
      <c r="AJ31" s="5">
        <v>108.48995859481852</v>
      </c>
      <c r="AK31" s="5">
        <v>107.67532340621328</v>
      </c>
      <c r="AL31" s="5">
        <v>107.82381073572978</v>
      </c>
      <c r="AM31" s="5">
        <v>107.96363639017972</v>
      </c>
      <c r="AN31" s="5">
        <v>108.77506358235441</v>
      </c>
      <c r="AO31" s="5">
        <v>109.34313785316337</v>
      </c>
      <c r="AP31" s="5">
        <v>109.27397177384253</v>
      </c>
      <c r="AQ31" s="5">
        <v>109.13886861652968</v>
      </c>
      <c r="AR31" s="5">
        <v>109.1348032668382</v>
      </c>
      <c r="AS31" s="5">
        <v>109.69089285204048</v>
      </c>
      <c r="AT31" s="5">
        <v>110.19428827082109</v>
      </c>
      <c r="AU31" s="5">
        <v>109.87189619993187</v>
      </c>
      <c r="AV31" s="5">
        <v>107.04740617177784</v>
      </c>
      <c r="AW31" s="5">
        <v>107.65391375582909</v>
      </c>
      <c r="AX31" s="5">
        <v>110.94348894546096</v>
      </c>
      <c r="AY31" s="5">
        <v>109.32579136193586</v>
      </c>
      <c r="AZ31" s="5">
        <v>109.58047034068163</v>
      </c>
      <c r="BA31" s="5">
        <v>109.52098052070234</v>
      </c>
      <c r="BB31" s="5">
        <v>108.78318139619334</v>
      </c>
      <c r="BC31" s="5">
        <v>106.57148374802287</v>
      </c>
      <c r="BD31" s="5">
        <v>106.53831588584541</v>
      </c>
      <c r="BE31" s="5">
        <v>107.98728142248954</v>
      </c>
    </row>
    <row r="32" spans="1:57" ht="14.25" customHeight="1" x14ac:dyDescent="0.25">
      <c r="A32" s="81" t="s">
        <v>44</v>
      </c>
      <c r="B32" s="88" t="s">
        <v>45</v>
      </c>
      <c r="C32" s="96">
        <v>0.54965851264255583</v>
      </c>
      <c r="D32" s="13">
        <v>105.24655145162312</v>
      </c>
      <c r="E32" s="13">
        <v>106.06245081386231</v>
      </c>
      <c r="F32" s="13">
        <v>105.63697834416604</v>
      </c>
      <c r="G32" s="13">
        <v>104.58621263380759</v>
      </c>
      <c r="H32" s="13">
        <v>104.68150180650946</v>
      </c>
      <c r="I32" s="13">
        <v>104.66147494217444</v>
      </c>
      <c r="J32" s="13">
        <v>104.84658864414014</v>
      </c>
      <c r="K32" s="5">
        <v>105.5055075184903</v>
      </c>
      <c r="L32" s="5">
        <v>106.40889048588649</v>
      </c>
      <c r="M32" s="5">
        <v>113.74837146565801</v>
      </c>
      <c r="N32" s="5">
        <v>115.16515686668309</v>
      </c>
      <c r="O32" s="5">
        <v>114.24732897138152</v>
      </c>
      <c r="P32" s="5">
        <v>114.00527852133995</v>
      </c>
      <c r="Q32" s="5">
        <v>114.12913493834532</v>
      </c>
      <c r="R32" s="5">
        <v>113.129660921956</v>
      </c>
      <c r="S32" s="5">
        <v>113.69047924854085</v>
      </c>
      <c r="T32" s="5">
        <v>114.78474247662615</v>
      </c>
      <c r="U32" s="5">
        <v>115.14363187201073</v>
      </c>
      <c r="V32" s="5">
        <v>114.37651287305516</v>
      </c>
      <c r="W32" s="5">
        <v>113.23663227989478</v>
      </c>
      <c r="X32" s="5">
        <v>112.79193673409974</v>
      </c>
      <c r="Y32" s="5">
        <v>112.79364431135504</v>
      </c>
      <c r="Z32" s="5">
        <v>116.07088153796026</v>
      </c>
      <c r="AA32" s="5">
        <v>115.98471950715188</v>
      </c>
      <c r="AB32" s="5">
        <v>115.98471950715188</v>
      </c>
      <c r="AC32" s="5">
        <v>118.36381911982461</v>
      </c>
      <c r="AD32" s="5">
        <v>119.62901438571159</v>
      </c>
      <c r="AE32" s="5">
        <v>118.78370952525931</v>
      </c>
      <c r="AF32" s="5">
        <v>111.69836468422088</v>
      </c>
      <c r="AG32" s="5">
        <v>110.83617375793544</v>
      </c>
      <c r="AH32" s="5">
        <v>110.63603713574554</v>
      </c>
      <c r="AI32" s="5">
        <v>107.39135670761075</v>
      </c>
      <c r="AJ32" s="5">
        <v>106.2626488481724</v>
      </c>
      <c r="AK32" s="5">
        <v>106.1475040720762</v>
      </c>
      <c r="AL32" s="5">
        <v>106.79630505638616</v>
      </c>
      <c r="AM32" s="5">
        <v>106.78224021669507</v>
      </c>
      <c r="AN32" s="5">
        <v>107.0189430421199</v>
      </c>
      <c r="AO32" s="5">
        <v>107.03544184261742</v>
      </c>
      <c r="AP32" s="5">
        <v>107.26355234590095</v>
      </c>
      <c r="AQ32" s="5">
        <v>107.26355234590095</v>
      </c>
      <c r="AR32" s="5">
        <v>106.97036436072891</v>
      </c>
      <c r="AS32" s="5">
        <v>107.72268038552637</v>
      </c>
      <c r="AT32" s="5">
        <v>106.30806667830612</v>
      </c>
      <c r="AU32" s="5">
        <v>106.18766971058736</v>
      </c>
      <c r="AV32" s="5">
        <v>106.72030596628335</v>
      </c>
      <c r="AW32" s="5">
        <v>106.77824012250829</v>
      </c>
      <c r="AX32" s="5">
        <v>105.77692643911138</v>
      </c>
      <c r="AY32" s="5">
        <v>106.85623194248888</v>
      </c>
      <c r="AZ32" s="5">
        <v>107.55678317435107</v>
      </c>
      <c r="BA32" s="5">
        <v>106.81796702695183</v>
      </c>
      <c r="BB32" s="5">
        <v>107.46501988938529</v>
      </c>
      <c r="BC32" s="5">
        <v>108.18384772825083</v>
      </c>
      <c r="BD32" s="5">
        <v>104.17790017938817</v>
      </c>
      <c r="BE32" s="5">
        <v>103.38268535984187</v>
      </c>
    </row>
    <row r="33" spans="1:57" ht="14.25" customHeight="1" x14ac:dyDescent="0.25">
      <c r="A33" s="82" t="s">
        <v>46</v>
      </c>
      <c r="B33" s="88" t="s">
        <v>47</v>
      </c>
      <c r="C33" s="96">
        <v>0.55536861845375551</v>
      </c>
      <c r="D33" s="13">
        <v>129.46295758828813</v>
      </c>
      <c r="E33" s="13">
        <v>130.00899740129884</v>
      </c>
      <c r="F33" s="13">
        <v>128.86314409956651</v>
      </c>
      <c r="G33" s="13">
        <v>129.00579395531554</v>
      </c>
      <c r="H33" s="13">
        <v>129.11743634310056</v>
      </c>
      <c r="I33" s="13">
        <v>129.61674383115093</v>
      </c>
      <c r="J33" s="13">
        <v>130.45760374156131</v>
      </c>
      <c r="K33" s="5">
        <v>135.53244204984352</v>
      </c>
      <c r="L33" s="5">
        <v>139.00133604782357</v>
      </c>
      <c r="M33" s="5">
        <v>138.51363995319156</v>
      </c>
      <c r="N33" s="5">
        <v>135.94985884126442</v>
      </c>
      <c r="O33" s="5">
        <v>136.26324745384167</v>
      </c>
      <c r="P33" s="5">
        <v>137.37076148929296</v>
      </c>
      <c r="Q33" s="5">
        <v>135.23993548949812</v>
      </c>
      <c r="R33" s="5">
        <v>138.58874080230828</v>
      </c>
      <c r="S33" s="5">
        <v>132.85053178191953</v>
      </c>
      <c r="T33" s="5">
        <v>136.86136382678583</v>
      </c>
      <c r="U33" s="5">
        <v>134.72133362953801</v>
      </c>
      <c r="V33" s="5">
        <v>134.56865796446934</v>
      </c>
      <c r="W33" s="5">
        <v>134.29262078890144</v>
      </c>
      <c r="X33" s="5">
        <v>133.62806295660064</v>
      </c>
      <c r="Y33" s="5">
        <v>133.46894453685738</v>
      </c>
      <c r="Z33" s="5">
        <v>140.24327347394404</v>
      </c>
      <c r="AA33" s="5">
        <v>141.41252987404127</v>
      </c>
      <c r="AB33" s="5">
        <v>141.41252987404127</v>
      </c>
      <c r="AC33" s="5">
        <v>136.92401773394488</v>
      </c>
      <c r="AD33" s="5">
        <v>137.04767330241805</v>
      </c>
      <c r="AE33" s="5">
        <v>138.86606074150635</v>
      </c>
      <c r="AF33" s="5">
        <v>138.60492578464147</v>
      </c>
      <c r="AG33" s="5">
        <v>140.63600597313715</v>
      </c>
      <c r="AH33" s="5">
        <v>140.87265254272742</v>
      </c>
      <c r="AI33" s="5">
        <v>140.90381387766908</v>
      </c>
      <c r="AJ33" s="5">
        <v>140.89816608100915</v>
      </c>
      <c r="AK33" s="5">
        <v>134.45490192051358</v>
      </c>
      <c r="AL33" s="5">
        <v>135.0465190594316</v>
      </c>
      <c r="AM33" s="5">
        <v>135.25542233896667</v>
      </c>
      <c r="AN33" s="5">
        <v>135.43495116169041</v>
      </c>
      <c r="AO33" s="5">
        <v>135.79096284046364</v>
      </c>
      <c r="AP33" s="5">
        <v>136.05582447588162</v>
      </c>
      <c r="AQ33" s="5">
        <v>136.07414538833683</v>
      </c>
      <c r="AR33" s="5">
        <v>136.0989576608159</v>
      </c>
      <c r="AS33" s="5">
        <v>130.47655827252953</v>
      </c>
      <c r="AT33" s="5">
        <v>130.55296017201138</v>
      </c>
      <c r="AU33" s="5">
        <v>133.09522182145361</v>
      </c>
      <c r="AV33" s="5">
        <v>132.14724398229663</v>
      </c>
      <c r="AW33" s="5">
        <v>133.42723591530881</v>
      </c>
      <c r="AX33" s="5">
        <v>135.39414995761376</v>
      </c>
      <c r="AY33" s="5">
        <v>138.64604876383908</v>
      </c>
      <c r="AZ33" s="5">
        <v>138.15055766177485</v>
      </c>
      <c r="BA33" s="5">
        <v>138.40284093660199</v>
      </c>
      <c r="BB33" s="5">
        <v>139.2505572702444</v>
      </c>
      <c r="BC33" s="5">
        <v>137.45169056329561</v>
      </c>
      <c r="BD33" s="5">
        <v>139.57702654975728</v>
      </c>
      <c r="BE33" s="5">
        <v>139.54726059668684</v>
      </c>
    </row>
    <row r="34" spans="1:57" ht="12.75" customHeight="1" x14ac:dyDescent="0.25">
      <c r="A34" s="82" t="s">
        <v>48</v>
      </c>
      <c r="B34" s="88" t="s">
        <v>49</v>
      </c>
      <c r="C34" s="96">
        <v>0.19605092702933752</v>
      </c>
      <c r="D34" s="13">
        <v>92.887106142971561</v>
      </c>
      <c r="E34" s="13">
        <v>94.349024397241976</v>
      </c>
      <c r="F34" s="13">
        <v>94.28381158619321</v>
      </c>
      <c r="G34" s="13">
        <v>94.68126107947198</v>
      </c>
      <c r="H34" s="13">
        <v>94.982486756978844</v>
      </c>
      <c r="I34" s="13">
        <v>95.115901749190328</v>
      </c>
      <c r="J34" s="13">
        <v>94.612632102903234</v>
      </c>
      <c r="K34" s="5">
        <v>95.327539359859585</v>
      </c>
      <c r="L34" s="5">
        <v>95.142280026437049</v>
      </c>
      <c r="M34" s="5">
        <v>93.295881616893254</v>
      </c>
      <c r="N34" s="5">
        <v>88.320858667569112</v>
      </c>
      <c r="O34" s="5">
        <v>89.580040840176068</v>
      </c>
      <c r="P34" s="5">
        <v>93.075004761519793</v>
      </c>
      <c r="Q34" s="5">
        <v>92.907292487455891</v>
      </c>
      <c r="R34" s="5">
        <v>93.498068221063477</v>
      </c>
      <c r="S34" s="5">
        <v>92.785910280172487</v>
      </c>
      <c r="T34" s="5">
        <v>93.807578055944248</v>
      </c>
      <c r="U34" s="5">
        <v>93.455193859621033</v>
      </c>
      <c r="V34" s="5">
        <v>92.549303865650714</v>
      </c>
      <c r="W34" s="5">
        <v>93.962597012765585</v>
      </c>
      <c r="X34" s="5">
        <v>93.862831423557324</v>
      </c>
      <c r="Y34" s="5">
        <v>94.084405845588151</v>
      </c>
      <c r="Z34" s="5">
        <v>93.580689820930189</v>
      </c>
      <c r="AA34" s="5">
        <v>96.971099042632076</v>
      </c>
      <c r="AB34" s="5">
        <v>96.971099042632076</v>
      </c>
      <c r="AC34" s="5">
        <v>96.920411355714549</v>
      </c>
      <c r="AD34" s="5">
        <v>98.02974386916469</v>
      </c>
      <c r="AE34" s="5">
        <v>96.937233369252112</v>
      </c>
      <c r="AF34" s="5">
        <v>96.949933152484462</v>
      </c>
      <c r="AG34" s="5">
        <v>96.821873339807397</v>
      </c>
      <c r="AH34" s="5">
        <v>97.306669752479209</v>
      </c>
      <c r="AI34" s="5">
        <v>98.196033327622771</v>
      </c>
      <c r="AJ34" s="5">
        <v>98.562609281725813</v>
      </c>
      <c r="AK34" s="5">
        <v>98.325308965750182</v>
      </c>
      <c r="AL34" s="5">
        <v>99.364965995723438</v>
      </c>
      <c r="AM34" s="5">
        <v>99.905196564792888</v>
      </c>
      <c r="AN34" s="5">
        <v>100.61750911451142</v>
      </c>
      <c r="AO34" s="5">
        <v>100.69317842330679</v>
      </c>
      <c r="AP34" s="5">
        <v>101.34652425828332</v>
      </c>
      <c r="AQ34" s="5">
        <v>101.31924078515566</v>
      </c>
      <c r="AR34" s="5">
        <v>101.18373544877097</v>
      </c>
      <c r="AS34" s="5">
        <v>100.05867107293376</v>
      </c>
      <c r="AT34" s="5">
        <v>99.239548494675802</v>
      </c>
      <c r="AU34" s="5">
        <v>99.704563980935447</v>
      </c>
      <c r="AV34" s="5">
        <v>97.423732613992968</v>
      </c>
      <c r="AW34" s="5">
        <v>98.793329346245713</v>
      </c>
      <c r="AX34" s="5">
        <v>99.09093085677172</v>
      </c>
      <c r="AY34" s="5">
        <v>99.405167109886591</v>
      </c>
      <c r="AZ34" s="5">
        <v>98.657824672519709</v>
      </c>
      <c r="BA34" s="5">
        <v>98.087265908136374</v>
      </c>
      <c r="BB34" s="5">
        <v>98.898215703266018</v>
      </c>
      <c r="BC34" s="5">
        <v>94.73275829307947</v>
      </c>
      <c r="BD34" s="5">
        <v>93.804931335475345</v>
      </c>
      <c r="BE34" s="5">
        <v>93.187174921120814</v>
      </c>
    </row>
    <row r="35" spans="1:57" ht="14.25" customHeight="1" x14ac:dyDescent="0.25">
      <c r="A35" s="81" t="s">
        <v>50</v>
      </c>
      <c r="B35" s="88" t="s">
        <v>51</v>
      </c>
      <c r="C35" s="96">
        <v>0.2856805111729207</v>
      </c>
      <c r="D35" s="13">
        <v>158.97574510472819</v>
      </c>
      <c r="E35" s="13">
        <v>159.03400230790012</v>
      </c>
      <c r="F35" s="13">
        <v>157.24632143473625</v>
      </c>
      <c r="G35" s="13">
        <v>157.25088216483286</v>
      </c>
      <c r="H35" s="13">
        <v>157.27770252638402</v>
      </c>
      <c r="I35" s="13">
        <v>158.14030469219048</v>
      </c>
      <c r="J35" s="13">
        <v>158.59804955815386</v>
      </c>
      <c r="K35" s="5">
        <v>167.7188093392632</v>
      </c>
      <c r="L35" s="5">
        <v>168.19452931972447</v>
      </c>
      <c r="M35" s="5">
        <v>168.70222571811192</v>
      </c>
      <c r="N35" s="5">
        <v>167.54744529341826</v>
      </c>
      <c r="O35" s="5">
        <v>167.20352590123099</v>
      </c>
      <c r="P35" s="5">
        <v>166.95810357039375</v>
      </c>
      <c r="Q35" s="5">
        <v>162.93915934101452</v>
      </c>
      <c r="R35" s="5">
        <v>169.03477282400385</v>
      </c>
      <c r="S35" s="5">
        <v>158.36776097066343</v>
      </c>
      <c r="T35" s="5">
        <v>165.46376947585799</v>
      </c>
      <c r="U35" s="5">
        <v>158.39993095725373</v>
      </c>
      <c r="V35" s="5">
        <v>158.85964731755715</v>
      </c>
      <c r="W35" s="5">
        <v>157.30442836424299</v>
      </c>
      <c r="X35" s="5">
        <v>156.03160231361505</v>
      </c>
      <c r="Y35" s="5">
        <v>155.57021540539597</v>
      </c>
      <c r="Z35" s="5">
        <v>172.13349689304167</v>
      </c>
      <c r="AA35" s="5">
        <v>172.0798545940961</v>
      </c>
      <c r="AB35" s="5">
        <v>172.0798545940961</v>
      </c>
      <c r="AC35" s="5">
        <v>163.39344885638266</v>
      </c>
      <c r="AD35" s="5">
        <v>162.80551748222027</v>
      </c>
      <c r="AE35" s="5">
        <v>167.15561890971637</v>
      </c>
      <c r="AF35" s="5">
        <v>168.19466640248476</v>
      </c>
      <c r="AG35" s="5">
        <v>168.88817939598147</v>
      </c>
      <c r="AH35" s="5">
        <v>169.01552897310521</v>
      </c>
      <c r="AI35" s="5">
        <v>168.46577314554634</v>
      </c>
      <c r="AJ35" s="5">
        <v>167.95941807179287</v>
      </c>
      <c r="AK35" s="5">
        <v>156.0669375983889</v>
      </c>
      <c r="AL35" s="5">
        <v>156.26157469763413</v>
      </c>
      <c r="AM35" s="5">
        <v>156.19525962622859</v>
      </c>
      <c r="AN35" s="5">
        <v>156.05524398789271</v>
      </c>
      <c r="AO35" s="5">
        <v>156.77516341359191</v>
      </c>
      <c r="AP35" s="5">
        <v>156.84117527110732</v>
      </c>
      <c r="AQ35" s="5">
        <v>156.70651609828954</v>
      </c>
      <c r="AR35" s="5">
        <v>156.84749230542533</v>
      </c>
      <c r="AS35" s="5">
        <v>156.34990921082334</v>
      </c>
      <c r="AT35" s="5">
        <v>157.06056657189805</v>
      </c>
      <c r="AU35" s="5">
        <v>157.2082827763665</v>
      </c>
      <c r="AV35" s="5">
        <v>156.93063681919193</v>
      </c>
      <c r="AW35" s="5">
        <v>158.23378999282585</v>
      </c>
      <c r="AX35" s="5">
        <v>161.54581757130023</v>
      </c>
      <c r="AY35" s="5">
        <v>167.65032171537376</v>
      </c>
      <c r="AZ35" s="5">
        <v>167.92507034489418</v>
      </c>
      <c r="BA35" s="5">
        <v>168.08194288834119</v>
      </c>
      <c r="BB35" s="5">
        <v>169.31756795790159</v>
      </c>
      <c r="BC35" s="5">
        <v>168.84289144481994</v>
      </c>
      <c r="BD35" s="5">
        <v>173.68595574643697</v>
      </c>
      <c r="BE35" s="5">
        <v>174.05203126572769</v>
      </c>
    </row>
    <row r="36" spans="1:57" ht="14.25" customHeight="1" x14ac:dyDescent="0.25">
      <c r="A36" s="101" t="s">
        <v>52</v>
      </c>
      <c r="B36" s="91" t="s">
        <v>53</v>
      </c>
      <c r="C36" s="102">
        <v>7.3637180251497319E-2</v>
      </c>
      <c r="D36" s="16">
        <v>112.34526464040951</v>
      </c>
      <c r="E36" s="16">
        <v>112.34526464040951</v>
      </c>
      <c r="F36" s="16">
        <v>110.81233865073405</v>
      </c>
      <c r="G36" s="16">
        <v>110.81233865073405</v>
      </c>
      <c r="H36" s="16">
        <v>110.74830918576923</v>
      </c>
      <c r="I36" s="16">
        <v>110.81233865073405</v>
      </c>
      <c r="J36" s="16">
        <v>116.71811747982004</v>
      </c>
      <c r="K36" s="6">
        <v>117.70436373313696</v>
      </c>
      <c r="L36" s="6">
        <v>142.51426544102506</v>
      </c>
      <c r="M36" s="6">
        <v>141.78227172708296</v>
      </c>
      <c r="N36" s="6">
        <v>140.17184272209414</v>
      </c>
      <c r="O36" s="6">
        <v>140.51723123701623</v>
      </c>
      <c r="P36" s="6">
        <v>140.51723123701623</v>
      </c>
      <c r="Q36" s="6">
        <v>140.48491464050451</v>
      </c>
      <c r="R36" s="6">
        <v>140.52024019294888</v>
      </c>
      <c r="S36" s="6">
        <v>140.52235064041835</v>
      </c>
      <c r="T36" s="6">
        <v>140.52235064041835</v>
      </c>
      <c r="U36" s="6">
        <v>152.72516218254532</v>
      </c>
      <c r="V36" s="6">
        <v>152.2020201400245</v>
      </c>
      <c r="W36" s="6">
        <v>152.3909997971484</v>
      </c>
      <c r="X36" s="6">
        <v>152.58256291474507</v>
      </c>
      <c r="Y36" s="6">
        <v>152.58256291474507</v>
      </c>
      <c r="Z36" s="6">
        <v>140.75697395570802</v>
      </c>
      <c r="AA36" s="6">
        <v>140.75697395570802</v>
      </c>
      <c r="AB36" s="6">
        <v>140.75697395570802</v>
      </c>
      <c r="AC36" s="6">
        <v>140.73925754208042</v>
      </c>
      <c r="AD36" s="6">
        <v>140.99930674577425</v>
      </c>
      <c r="AE36" s="6">
        <v>140.74568237775685</v>
      </c>
      <c r="AF36" s="6">
        <v>134.71134507900092</v>
      </c>
      <c r="AG36" s="6">
        <v>147.68008306564545</v>
      </c>
      <c r="AH36" s="6">
        <v>147.68008306564545</v>
      </c>
      <c r="AI36" s="6">
        <v>147.68008306564545</v>
      </c>
      <c r="AJ36" s="6">
        <v>148.62595866014999</v>
      </c>
      <c r="AK36" s="6">
        <v>146.80060539430565</v>
      </c>
      <c r="AL36" s="6">
        <v>147.73947679505648</v>
      </c>
      <c r="AM36" s="6">
        <v>148.13398599908319</v>
      </c>
      <c r="AN36" s="6">
        <v>148.13473124317872</v>
      </c>
      <c r="AO36" s="6">
        <v>147.82531861490315</v>
      </c>
      <c r="AP36" s="6">
        <v>147.82733502463785</v>
      </c>
      <c r="AQ36" s="6">
        <v>148.56056939318142</v>
      </c>
      <c r="AR36" s="6">
        <v>148.56154375674367</v>
      </c>
      <c r="AS36" s="6">
        <v>111.08340479793624</v>
      </c>
      <c r="AT36" s="6">
        <v>111.08340479793624</v>
      </c>
      <c r="AU36" s="6">
        <v>128.44591077204873</v>
      </c>
      <c r="AV36" s="6">
        <v>128.44591077204873</v>
      </c>
      <c r="AW36" s="6">
        <v>129.39748411359642</v>
      </c>
      <c r="AX36" s="6">
        <v>130.59029935082953</v>
      </c>
      <c r="AY36" s="6">
        <v>130.59652411796051</v>
      </c>
      <c r="AZ36" s="6">
        <v>127.78336153659382</v>
      </c>
      <c r="BA36" s="6">
        <v>130.59652411796051</v>
      </c>
      <c r="BB36" s="6">
        <v>130.03720868242698</v>
      </c>
      <c r="BC36" s="6">
        <v>129.40184347705704</v>
      </c>
      <c r="BD36" s="6">
        <v>129.11227726140203</v>
      </c>
      <c r="BE36" s="6">
        <v>129.11227726140203</v>
      </c>
    </row>
    <row r="37" spans="1:57" ht="21" x14ac:dyDescent="0.25">
      <c r="A37" s="77" t="s">
        <v>54</v>
      </c>
      <c r="B37" s="82" t="s">
        <v>55</v>
      </c>
      <c r="C37" s="96">
        <v>3.832053729320295E-2</v>
      </c>
      <c r="D37" s="13">
        <v>132.9300881465422</v>
      </c>
      <c r="E37" s="13">
        <v>134.09555864685379</v>
      </c>
      <c r="F37" s="13">
        <v>134.09555864685379</v>
      </c>
      <c r="G37" s="13">
        <v>134.09555864685379</v>
      </c>
      <c r="H37" s="13">
        <v>133.57650950357603</v>
      </c>
      <c r="I37" s="13">
        <v>133.57650950357603</v>
      </c>
      <c r="J37" s="13">
        <v>133.57650950357603</v>
      </c>
      <c r="K37" s="5">
        <v>130.69018195497472</v>
      </c>
      <c r="L37" s="5">
        <v>126.92245500052933</v>
      </c>
      <c r="M37" s="5">
        <v>128.20875986573361</v>
      </c>
      <c r="N37" s="5">
        <v>121.02120466925841</v>
      </c>
      <c r="O37" s="5">
        <v>117.27069304666347</v>
      </c>
      <c r="P37" s="5">
        <v>121.43496834314243</v>
      </c>
      <c r="Q37" s="5">
        <v>123.73065711554156</v>
      </c>
      <c r="R37" s="5">
        <v>123.73065711554156</v>
      </c>
      <c r="S37" s="5">
        <v>123.73065711554156</v>
      </c>
      <c r="T37" s="5">
        <v>123.73065711554156</v>
      </c>
      <c r="U37" s="5">
        <v>123.73065711554156</v>
      </c>
      <c r="V37" s="5">
        <v>123.73065711554156</v>
      </c>
      <c r="W37" s="5">
        <v>121.70507797714841</v>
      </c>
      <c r="X37" s="5">
        <v>121.70507797714841</v>
      </c>
      <c r="Y37" s="5">
        <v>125.14010715041456</v>
      </c>
      <c r="Z37" s="5">
        <v>111.40302289328881</v>
      </c>
      <c r="AA37" s="5">
        <v>111.40302289328881</v>
      </c>
      <c r="AB37" s="5">
        <v>111.40302289328881</v>
      </c>
      <c r="AC37" s="5">
        <v>112.21142863335905</v>
      </c>
      <c r="AD37" s="5">
        <v>112.06218429730099</v>
      </c>
      <c r="AE37" s="5">
        <v>115.46760777226996</v>
      </c>
      <c r="AF37" s="5">
        <v>115.38312367734707</v>
      </c>
      <c r="AG37" s="5">
        <v>115.38312367734707</v>
      </c>
      <c r="AH37" s="5">
        <v>115.38312367734707</v>
      </c>
      <c r="AI37" s="5">
        <v>115.38312367734707</v>
      </c>
      <c r="AJ37" s="5">
        <v>115.38312367734707</v>
      </c>
      <c r="AK37" s="5">
        <v>115.76562849156569</v>
      </c>
      <c r="AL37" s="5">
        <v>115.04932216411761</v>
      </c>
      <c r="AM37" s="5">
        <v>115.48390787297407</v>
      </c>
      <c r="AN37" s="5">
        <v>115.71896206374186</v>
      </c>
      <c r="AO37" s="5">
        <v>116.73780237978444</v>
      </c>
      <c r="AP37" s="5">
        <v>116.73780237978444</v>
      </c>
      <c r="AQ37" s="5">
        <v>119.17688322554993</v>
      </c>
      <c r="AR37" s="5">
        <v>119.61426200558891</v>
      </c>
      <c r="AS37" s="5">
        <v>119.21079505515813</v>
      </c>
      <c r="AT37" s="5">
        <v>119.05951955400226</v>
      </c>
      <c r="AU37" s="5">
        <v>119.5204626349235</v>
      </c>
      <c r="AV37" s="5">
        <v>119.5204626349235</v>
      </c>
      <c r="AW37" s="5">
        <v>120.02232925581147</v>
      </c>
      <c r="AX37" s="5">
        <v>120.45457570047162</v>
      </c>
      <c r="AY37" s="5">
        <v>115.68081856993882</v>
      </c>
      <c r="AZ37" s="5">
        <v>112.57644201835826</v>
      </c>
      <c r="BA37" s="5">
        <v>115.38054423706588</v>
      </c>
      <c r="BB37" s="5">
        <v>116.6452871140829</v>
      </c>
      <c r="BC37" s="5">
        <v>118.52018054378644</v>
      </c>
      <c r="BD37" s="5">
        <v>118.45633714711117</v>
      </c>
      <c r="BE37" s="5">
        <v>119.19384844418543</v>
      </c>
    </row>
    <row r="38" spans="1:57" x14ac:dyDescent="0.25">
      <c r="A38" s="77" t="s">
        <v>56</v>
      </c>
      <c r="B38" s="82" t="s">
        <v>57</v>
      </c>
      <c r="C38" s="96">
        <v>3.4691090418651995E-4</v>
      </c>
      <c r="D38" s="13">
        <v>124.57233736778966</v>
      </c>
      <c r="E38" s="13">
        <v>123.29932363401943</v>
      </c>
      <c r="F38" s="13">
        <v>123.29932363401943</v>
      </c>
      <c r="G38" s="13">
        <v>123.29932363401943</v>
      </c>
      <c r="H38" s="13">
        <v>123.29932363401943</v>
      </c>
      <c r="I38" s="13">
        <v>123.29932363401943</v>
      </c>
      <c r="J38" s="13">
        <v>123.29932363401943</v>
      </c>
      <c r="K38" s="5">
        <v>123.29932363401943</v>
      </c>
      <c r="L38" s="5">
        <v>123.29932363401943</v>
      </c>
      <c r="M38" s="5">
        <v>123.77282908989456</v>
      </c>
      <c r="N38" s="5">
        <v>123.77282908989456</v>
      </c>
      <c r="O38" s="5">
        <v>123.77282908989456</v>
      </c>
      <c r="P38" s="5">
        <v>123.77282908989456</v>
      </c>
      <c r="Q38" s="5">
        <v>124.46799590403153</v>
      </c>
      <c r="R38" s="5">
        <v>127.74380784520274</v>
      </c>
      <c r="S38" s="5">
        <v>128.42200653364608</v>
      </c>
      <c r="T38" s="5">
        <v>128.58244050979951</v>
      </c>
      <c r="U38" s="5">
        <v>128.58244050979951</v>
      </c>
      <c r="V38" s="5">
        <v>128.58244050979951</v>
      </c>
      <c r="W38" s="5">
        <v>128.98001539785869</v>
      </c>
      <c r="X38" s="5">
        <v>128.98001539785869</v>
      </c>
      <c r="Y38" s="5">
        <v>128.98001539785869</v>
      </c>
      <c r="Z38" s="5">
        <v>128.98001539785869</v>
      </c>
      <c r="AA38" s="5">
        <v>128.98001539785869</v>
      </c>
      <c r="AB38" s="5">
        <v>128.98001539785869</v>
      </c>
      <c r="AC38" s="5">
        <v>131.07782613527232</v>
      </c>
      <c r="AD38" s="5">
        <v>130.49170188286504</v>
      </c>
      <c r="AE38" s="5">
        <v>130.49170188286504</v>
      </c>
      <c r="AF38" s="5">
        <v>121.31568353138474</v>
      </c>
      <c r="AG38" s="5">
        <v>121.31568353138474</v>
      </c>
      <c r="AH38" s="5">
        <v>121.31568353138474</v>
      </c>
      <c r="AI38" s="5">
        <v>121.31568353138474</v>
      </c>
      <c r="AJ38" s="5">
        <v>121.31568353138474</v>
      </c>
      <c r="AK38" s="5">
        <v>127.6819523441735</v>
      </c>
      <c r="AL38" s="5">
        <v>126.46334321490957</v>
      </c>
      <c r="AM38" s="5">
        <v>126.46334321490957</v>
      </c>
      <c r="AN38" s="5">
        <v>126.46334321490957</v>
      </c>
      <c r="AO38" s="5">
        <v>126.46334321490957</v>
      </c>
      <c r="AP38" s="5">
        <v>126.46334321490957</v>
      </c>
      <c r="AQ38" s="5">
        <v>126.46334321490957</v>
      </c>
      <c r="AR38" s="5">
        <v>126.46334321490957</v>
      </c>
      <c r="AS38" s="5">
        <v>128.4428908046842</v>
      </c>
      <c r="AT38" s="5">
        <v>127.83955248723314</v>
      </c>
      <c r="AU38" s="5">
        <v>127.83955248723314</v>
      </c>
      <c r="AV38" s="5">
        <v>127.83955248723314</v>
      </c>
      <c r="AW38" s="5">
        <v>127.83955248723314</v>
      </c>
      <c r="AX38" s="5">
        <v>127.83955248723314</v>
      </c>
      <c r="AY38" s="5">
        <v>127.83955248723314</v>
      </c>
      <c r="AZ38" s="5">
        <v>128.90457873978588</v>
      </c>
      <c r="BA38" s="5">
        <v>128.90457873978588</v>
      </c>
      <c r="BB38" s="5">
        <v>128.90457873978588</v>
      </c>
      <c r="BC38" s="5">
        <v>134.76379980420415</v>
      </c>
      <c r="BD38" s="5">
        <v>134.76379980420415</v>
      </c>
      <c r="BE38" s="5">
        <v>134.76379980420415</v>
      </c>
    </row>
    <row r="39" spans="1:57" x14ac:dyDescent="0.25">
      <c r="A39" s="77" t="s">
        <v>58</v>
      </c>
      <c r="B39" s="88" t="s">
        <v>59</v>
      </c>
      <c r="C39" s="96">
        <v>0.86173744753394832</v>
      </c>
      <c r="D39" s="13">
        <v>110.61142032902454</v>
      </c>
      <c r="E39" s="13">
        <v>111.35389487935097</v>
      </c>
      <c r="F39" s="13">
        <v>112.86136618952563</v>
      </c>
      <c r="G39" s="13">
        <v>112.42667098803774</v>
      </c>
      <c r="H39" s="13">
        <v>115.18215381183259</v>
      </c>
      <c r="I39" s="13">
        <v>115.1832747785021</v>
      </c>
      <c r="J39" s="13">
        <v>114.90032496363148</v>
      </c>
      <c r="K39" s="5">
        <v>112.7211898319763</v>
      </c>
      <c r="L39" s="5">
        <v>114.62614649017793</v>
      </c>
      <c r="M39" s="5">
        <v>113.12990040836391</v>
      </c>
      <c r="N39" s="5">
        <v>113.4040408420191</v>
      </c>
      <c r="O39" s="5">
        <v>110.16555209141094</v>
      </c>
      <c r="P39" s="5">
        <v>114.01320901779854</v>
      </c>
      <c r="Q39" s="5">
        <v>115.0313285454063</v>
      </c>
      <c r="R39" s="5">
        <v>114.14221681231813</v>
      </c>
      <c r="S39" s="5">
        <v>117.12255871760884</v>
      </c>
      <c r="T39" s="5">
        <v>119.36333212475255</v>
      </c>
      <c r="U39" s="5">
        <v>118.94767359832117</v>
      </c>
      <c r="V39" s="5">
        <v>118.47415763721597</v>
      </c>
      <c r="W39" s="5">
        <v>119.2870728697649</v>
      </c>
      <c r="X39" s="5">
        <v>119.33187123014615</v>
      </c>
      <c r="Y39" s="5">
        <v>118.99960144205988</v>
      </c>
      <c r="Z39" s="5">
        <v>119.92374894761259</v>
      </c>
      <c r="AA39" s="5">
        <v>119.09305341640508</v>
      </c>
      <c r="AB39" s="5">
        <v>119.09305341640508</v>
      </c>
      <c r="AC39" s="5">
        <v>115.53771668794386</v>
      </c>
      <c r="AD39" s="5">
        <v>116.31279583106455</v>
      </c>
      <c r="AE39" s="5">
        <v>117.3733792859647</v>
      </c>
      <c r="AF39" s="5">
        <v>116.76185970993598</v>
      </c>
      <c r="AG39" s="5">
        <v>116.763886256332</v>
      </c>
      <c r="AH39" s="5">
        <v>117.4865822541551</v>
      </c>
      <c r="AI39" s="5">
        <v>115.78046213695674</v>
      </c>
      <c r="AJ39" s="5">
        <v>117.11578528198785</v>
      </c>
      <c r="AK39" s="5">
        <v>116.93751984102481</v>
      </c>
      <c r="AL39" s="5">
        <v>118.63307541629791</v>
      </c>
      <c r="AM39" s="5">
        <v>118.07824431431911</v>
      </c>
      <c r="AN39" s="5">
        <v>117.09625834932939</v>
      </c>
      <c r="AO39" s="5">
        <v>115.48171628281219</v>
      </c>
      <c r="AP39" s="5">
        <v>115.48171628281219</v>
      </c>
      <c r="AQ39" s="5">
        <v>115.58778808452088</v>
      </c>
      <c r="AR39" s="5">
        <v>115.87212162561906</v>
      </c>
      <c r="AS39" s="5">
        <v>116.94036377819658</v>
      </c>
      <c r="AT39" s="5">
        <v>116.60658560056135</v>
      </c>
      <c r="AU39" s="5">
        <v>116.54013393122725</v>
      </c>
      <c r="AV39" s="5">
        <v>115.31477039792131</v>
      </c>
      <c r="AW39" s="5">
        <v>116.92758709888605</v>
      </c>
      <c r="AX39" s="5">
        <v>117.70575711662057</v>
      </c>
      <c r="AY39" s="5">
        <v>117.08222776189292</v>
      </c>
      <c r="AZ39" s="5">
        <v>116.32584707939553</v>
      </c>
      <c r="BA39" s="5">
        <v>115.32014503608907</v>
      </c>
      <c r="BB39" s="5">
        <v>115.12672985994116</v>
      </c>
      <c r="BC39" s="5">
        <v>114.80500305337607</v>
      </c>
      <c r="BD39" s="5">
        <v>114.87993357468534</v>
      </c>
      <c r="BE39" s="5">
        <v>115.02933426106465</v>
      </c>
    </row>
    <row r="40" spans="1:57" ht="12.75" customHeight="1" x14ac:dyDescent="0.25">
      <c r="A40" s="77" t="s">
        <v>60</v>
      </c>
      <c r="B40" s="88" t="s">
        <v>61</v>
      </c>
      <c r="C40" s="96">
        <v>0.61558798091145817</v>
      </c>
      <c r="D40" s="13">
        <v>101.85851005891102</v>
      </c>
      <c r="E40" s="13">
        <v>102.21673825923965</v>
      </c>
      <c r="F40" s="13">
        <v>103.44295130110517</v>
      </c>
      <c r="G40" s="13">
        <v>102.38357331706706</v>
      </c>
      <c r="H40" s="13">
        <v>103.94216531498482</v>
      </c>
      <c r="I40" s="13">
        <v>103.94373451221819</v>
      </c>
      <c r="J40" s="13">
        <v>103.94216531498482</v>
      </c>
      <c r="K40" s="5">
        <v>103.18598596302959</v>
      </c>
      <c r="L40" s="5">
        <v>105.24997939280274</v>
      </c>
      <c r="M40" s="5">
        <v>104.53088708443106</v>
      </c>
      <c r="N40" s="5">
        <v>104.96456712060535</v>
      </c>
      <c r="O40" s="5">
        <v>100.43113385622544</v>
      </c>
      <c r="P40" s="5">
        <v>105.81731773496573</v>
      </c>
      <c r="Q40" s="5">
        <v>106.9943303425099</v>
      </c>
      <c r="R40" s="5">
        <v>105.74969773238413</v>
      </c>
      <c r="S40" s="5">
        <v>107.32196571992547</v>
      </c>
      <c r="T40" s="5">
        <v>110.45873644360806</v>
      </c>
      <c r="U40" s="5">
        <v>109.53203707060854</v>
      </c>
      <c r="V40" s="5">
        <v>108.05963514724471</v>
      </c>
      <c r="W40" s="5">
        <v>109.33336219974048</v>
      </c>
      <c r="X40" s="5">
        <v>109.30324566596738</v>
      </c>
      <c r="Y40" s="5">
        <v>109.306155677137</v>
      </c>
      <c r="Z40" s="5">
        <v>108.23894952789006</v>
      </c>
      <c r="AA40" s="5">
        <v>107.07609146545562</v>
      </c>
      <c r="AB40" s="5">
        <v>107.07609146545562</v>
      </c>
      <c r="AC40" s="5">
        <v>102.67748840615725</v>
      </c>
      <c r="AD40" s="5">
        <v>103.71522424899766</v>
      </c>
      <c r="AE40" s="5">
        <v>105.19989339079794</v>
      </c>
      <c r="AF40" s="5">
        <v>103.74110060302151</v>
      </c>
      <c r="AG40" s="5">
        <v>103.74110060302151</v>
      </c>
      <c r="AH40" s="5">
        <v>103.75415251056835</v>
      </c>
      <c r="AI40" s="5">
        <v>101.46429592429793</v>
      </c>
      <c r="AJ40" s="5">
        <v>103.33614721457978</v>
      </c>
      <c r="AK40" s="5">
        <v>103.14009785504898</v>
      </c>
      <c r="AL40" s="5">
        <v>105.72008680462896</v>
      </c>
      <c r="AM40" s="5">
        <v>105.81489986195972</v>
      </c>
      <c r="AN40" s="5">
        <v>104.44025626068039</v>
      </c>
      <c r="AO40" s="5">
        <v>102.18012220595649</v>
      </c>
      <c r="AP40" s="5">
        <v>102.18012220595649</v>
      </c>
      <c r="AQ40" s="5">
        <v>101.65424219225913</v>
      </c>
      <c r="AR40" s="5">
        <v>101.72862929721227</v>
      </c>
      <c r="AS40" s="5">
        <v>103.27808562170682</v>
      </c>
      <c r="AT40" s="5">
        <v>102.37238402215442</v>
      </c>
      <c r="AU40" s="5">
        <v>102.37327533188217</v>
      </c>
      <c r="AV40" s="5">
        <v>101.82547379297588</v>
      </c>
      <c r="AW40" s="5">
        <v>103.8610662155028</v>
      </c>
      <c r="AX40" s="5">
        <v>105.67831829070171</v>
      </c>
      <c r="AY40" s="5">
        <v>104.79958772793778</v>
      </c>
      <c r="AZ40" s="5">
        <v>102.73957917190806</v>
      </c>
      <c r="BA40" s="5">
        <v>101.3317363636463</v>
      </c>
      <c r="BB40" s="5">
        <v>101.3317363636463</v>
      </c>
      <c r="BC40" s="5">
        <v>100.88136363758665</v>
      </c>
      <c r="BD40" s="5">
        <v>100.98625593272183</v>
      </c>
      <c r="BE40" s="5">
        <v>101.19539608836574</v>
      </c>
    </row>
    <row r="41" spans="1:57" x14ac:dyDescent="0.25">
      <c r="A41" s="77" t="s">
        <v>62</v>
      </c>
      <c r="B41" s="88" t="s">
        <v>63</v>
      </c>
      <c r="C41" s="96">
        <v>0.23489817436339491</v>
      </c>
      <c r="D41" s="13">
        <v>132.29645827631029</v>
      </c>
      <c r="E41" s="13">
        <v>134.08147491361592</v>
      </c>
      <c r="F41" s="13">
        <v>136.39823395155281</v>
      </c>
      <c r="G41" s="13">
        <v>137.57979792744507</v>
      </c>
      <c r="H41" s="13">
        <v>143.60390704652463</v>
      </c>
      <c r="I41" s="13">
        <v>143.60390704652463</v>
      </c>
      <c r="J41" s="13">
        <v>142.57000172585342</v>
      </c>
      <c r="K41" s="5">
        <v>136.55740741968361</v>
      </c>
      <c r="L41" s="5">
        <v>138.13682769937878</v>
      </c>
      <c r="M41" s="5">
        <v>134.53225861526258</v>
      </c>
      <c r="N41" s="5">
        <v>134.40143111798827</v>
      </c>
      <c r="O41" s="5">
        <v>134.40143111798827</v>
      </c>
      <c r="P41" s="5">
        <v>134.40143111798827</v>
      </c>
      <c r="Q41" s="5">
        <v>135.05191258228152</v>
      </c>
      <c r="R41" s="5">
        <v>135.05191258228152</v>
      </c>
      <c r="S41" s="5">
        <v>141.16616502048595</v>
      </c>
      <c r="T41" s="5">
        <v>141.16616502048595</v>
      </c>
      <c r="U41" s="5">
        <v>142.06986075545404</v>
      </c>
      <c r="V41" s="5">
        <v>144.19140338878827</v>
      </c>
      <c r="W41" s="5">
        <v>143.83562554101877</v>
      </c>
      <c r="X41" s="5">
        <v>144.07889606068517</v>
      </c>
      <c r="Y41" s="5">
        <v>142.85231910767439</v>
      </c>
      <c r="Z41" s="5">
        <v>149.03939057023388</v>
      </c>
      <c r="AA41" s="5">
        <v>149.03939057023388</v>
      </c>
      <c r="AB41" s="5">
        <v>149.03939057023388</v>
      </c>
      <c r="AC41" s="5">
        <v>148.17011768774492</v>
      </c>
      <c r="AD41" s="5">
        <v>148.29398842575682</v>
      </c>
      <c r="AE41" s="5">
        <v>148.29398842575682</v>
      </c>
      <c r="AF41" s="5">
        <v>150.00933239538253</v>
      </c>
      <c r="AG41" s="5">
        <v>150.00933239538253</v>
      </c>
      <c r="AH41" s="5">
        <v>152.63048646402436</v>
      </c>
      <c r="AI41" s="5">
        <v>152.37241973946973</v>
      </c>
      <c r="AJ41" s="5">
        <v>152.36564575017283</v>
      </c>
      <c r="AK41" s="5">
        <v>151.9797760744151</v>
      </c>
      <c r="AL41" s="5">
        <v>151.43874822265576</v>
      </c>
      <c r="AM41" s="5">
        <v>149.15484577168144</v>
      </c>
      <c r="AN41" s="5">
        <v>149.15484577168144</v>
      </c>
      <c r="AO41" s="5">
        <v>149.15484577168144</v>
      </c>
      <c r="AP41" s="5">
        <v>149.15484577168144</v>
      </c>
      <c r="AQ41" s="5">
        <v>150.92212838517332</v>
      </c>
      <c r="AR41" s="5">
        <v>151.77027909026174</v>
      </c>
      <c r="AS41" s="5">
        <v>151.62859035859768</v>
      </c>
      <c r="AT41" s="5">
        <v>152.77764085620288</v>
      </c>
      <c r="AU41" s="5">
        <v>152.61295920121688</v>
      </c>
      <c r="AV41" s="5">
        <v>149.55324363652778</v>
      </c>
      <c r="AW41" s="5">
        <v>150.08046386819987</v>
      </c>
      <c r="AX41" s="5">
        <v>148.10401287957998</v>
      </c>
      <c r="AY41" s="5">
        <v>148.10401287957998</v>
      </c>
      <c r="AZ41" s="5">
        <v>150.7344119588075</v>
      </c>
      <c r="BA41" s="5">
        <v>150.7344119588075</v>
      </c>
      <c r="BB41" s="5">
        <v>150.02485727342204</v>
      </c>
      <c r="BC41" s="5">
        <v>150.02485727342204</v>
      </c>
      <c r="BD41" s="5">
        <v>150.02485727342204</v>
      </c>
      <c r="BE41" s="5">
        <v>150.02485727342204</v>
      </c>
    </row>
    <row r="42" spans="1:57" x14ac:dyDescent="0.25">
      <c r="A42" s="77" t="s">
        <v>64</v>
      </c>
      <c r="B42" s="88" t="s">
        <v>65</v>
      </c>
      <c r="C42" s="96">
        <v>1.1251292259095241E-2</v>
      </c>
      <c r="D42" s="13">
        <v>136.77823998673807</v>
      </c>
      <c r="E42" s="13">
        <v>136.77823998673807</v>
      </c>
      <c r="F42" s="13">
        <v>136.77823998673807</v>
      </c>
      <c r="G42" s="13">
        <v>136.77823998673807</v>
      </c>
      <c r="H42" s="13">
        <v>136.77823998673807</v>
      </c>
      <c r="I42" s="13">
        <v>136.77823998673807</v>
      </c>
      <c r="J42" s="13">
        <v>136.77823998673807</v>
      </c>
      <c r="K42" s="5">
        <v>136.77823998673807</v>
      </c>
      <c r="L42" s="5">
        <v>136.77823998673807</v>
      </c>
      <c r="M42" s="5">
        <v>136.77823998673807</v>
      </c>
      <c r="N42" s="5">
        <v>136.77823998673807</v>
      </c>
      <c r="O42" s="5">
        <v>136.77823998673807</v>
      </c>
      <c r="P42" s="5">
        <v>136.77823998673807</v>
      </c>
      <c r="Q42" s="5">
        <v>136.77823998673807</v>
      </c>
      <c r="R42" s="5">
        <v>136.77823998673807</v>
      </c>
      <c r="S42" s="5">
        <v>151.37000520175462</v>
      </c>
      <c r="T42" s="5">
        <v>151.37000520175462</v>
      </c>
      <c r="U42" s="5">
        <v>151.37000520175462</v>
      </c>
      <c r="V42" s="5">
        <v>151.37000520175462</v>
      </c>
      <c r="W42" s="5">
        <v>151.37000520175462</v>
      </c>
      <c r="X42" s="5">
        <v>151.37000520175462</v>
      </c>
      <c r="Y42" s="5">
        <v>151.37000520175462</v>
      </c>
      <c r="Z42" s="5">
        <v>151.37000520175462</v>
      </c>
      <c r="AA42" s="5">
        <v>151.37000520175462</v>
      </c>
      <c r="AB42" s="5">
        <v>151.37000520175462</v>
      </c>
      <c r="AC42" s="5">
        <v>137.87386584403799</v>
      </c>
      <c r="AD42" s="5">
        <v>137.87386584403799</v>
      </c>
      <c r="AE42" s="5">
        <v>137.87386584403799</v>
      </c>
      <c r="AF42" s="5">
        <v>135.03995326718791</v>
      </c>
      <c r="AG42" s="5">
        <v>135.19516663098904</v>
      </c>
      <c r="AH42" s="5">
        <v>135.10942551488523</v>
      </c>
      <c r="AI42" s="5">
        <v>135.10942551488523</v>
      </c>
      <c r="AJ42" s="5">
        <v>135.10942551488523</v>
      </c>
      <c r="AK42" s="5">
        <v>140.23841020058495</v>
      </c>
      <c r="AL42" s="5">
        <v>140.23841020058495</v>
      </c>
      <c r="AM42" s="5">
        <v>140.23841020058495</v>
      </c>
      <c r="AN42" s="5">
        <v>140.23841020058495</v>
      </c>
      <c r="AO42" s="5">
        <v>140.23841020058495</v>
      </c>
      <c r="AP42" s="5">
        <v>140.23841020058495</v>
      </c>
      <c r="AQ42" s="5">
        <v>140.23841020058495</v>
      </c>
      <c r="AR42" s="5">
        <v>140.23841020058495</v>
      </c>
      <c r="AS42" s="5">
        <v>140.23841020058495</v>
      </c>
      <c r="AT42" s="5">
        <v>140.23841020058495</v>
      </c>
      <c r="AU42" s="5">
        <v>138.53823648505463</v>
      </c>
      <c r="AV42" s="5">
        <v>138.53823648505463</v>
      </c>
      <c r="AW42" s="5">
        <v>139.68434909890394</v>
      </c>
      <c r="AX42" s="5">
        <v>141.12102300483855</v>
      </c>
      <c r="AY42" s="5">
        <v>141.44253081107234</v>
      </c>
      <c r="AZ42" s="5">
        <v>141.30379185075009</v>
      </c>
      <c r="BA42" s="5">
        <v>141.30379185075009</v>
      </c>
      <c r="BB42" s="5">
        <v>141.30379185075009</v>
      </c>
      <c r="BC42" s="5">
        <v>141.30379185075009</v>
      </c>
      <c r="BD42" s="5">
        <v>141.30379185075009</v>
      </c>
      <c r="BE42" s="5">
        <v>141.30379185075009</v>
      </c>
    </row>
    <row r="43" spans="1:57" ht="21" x14ac:dyDescent="0.25">
      <c r="A43" s="83" t="s">
        <v>66</v>
      </c>
      <c r="B43" s="87" t="s">
        <v>67</v>
      </c>
      <c r="C43" s="95">
        <v>25.534626607853134</v>
      </c>
      <c r="D43" s="18">
        <v>153.129495691171</v>
      </c>
      <c r="E43" s="18">
        <v>153.46970838715302</v>
      </c>
      <c r="F43" s="18">
        <v>153.49392007997434</v>
      </c>
      <c r="G43" s="18">
        <v>153.82706071924602</v>
      </c>
      <c r="H43" s="18">
        <v>154.03937363184104</v>
      </c>
      <c r="I43" s="18">
        <v>154.0510364197529</v>
      </c>
      <c r="J43" s="18">
        <v>154.09818957252185</v>
      </c>
      <c r="K43" s="19">
        <v>154.20138499177199</v>
      </c>
      <c r="L43" s="19">
        <v>154.14428867397149</v>
      </c>
      <c r="M43" s="19">
        <v>157.15354013527624</v>
      </c>
      <c r="N43" s="19">
        <v>157.12893765385073</v>
      </c>
      <c r="O43" s="19">
        <v>157.27105505053001</v>
      </c>
      <c r="P43" s="19">
        <v>157.48807821968586</v>
      </c>
      <c r="Q43" s="19">
        <v>157.63739531087558</v>
      </c>
      <c r="R43" s="19">
        <v>157.95102853454674</v>
      </c>
      <c r="S43" s="19">
        <v>158.67998805220569</v>
      </c>
      <c r="T43" s="19">
        <v>158.36678442681628</v>
      </c>
      <c r="U43" s="19">
        <v>157.74686881567521</v>
      </c>
      <c r="V43" s="19">
        <v>158.02500478616025</v>
      </c>
      <c r="W43" s="19">
        <v>158.11308795663987</v>
      </c>
      <c r="X43" s="19">
        <v>157.95384805030835</v>
      </c>
      <c r="Y43" s="19">
        <v>156.44675575516177</v>
      </c>
      <c r="Z43" s="19">
        <v>156.49327543771946</v>
      </c>
      <c r="AA43" s="19">
        <v>157.03243930178098</v>
      </c>
      <c r="AB43" s="19">
        <v>157.02980835042078</v>
      </c>
      <c r="AC43" s="19">
        <v>158.01850083740931</v>
      </c>
      <c r="AD43" s="19">
        <v>158.27143944891444</v>
      </c>
      <c r="AE43" s="19">
        <v>158.49170473624741</v>
      </c>
      <c r="AF43" s="19">
        <v>158.29090205275344</v>
      </c>
      <c r="AG43" s="19">
        <v>158.64277710184427</v>
      </c>
      <c r="AH43" s="19">
        <v>158.60851197430335</v>
      </c>
      <c r="AI43" s="19">
        <v>158.49029387614013</v>
      </c>
      <c r="AJ43" s="19">
        <v>158.87187774787702</v>
      </c>
      <c r="AK43" s="19">
        <v>162.84513647936311</v>
      </c>
      <c r="AL43" s="19">
        <v>162.86584714651207</v>
      </c>
      <c r="AM43" s="19">
        <v>162.91044473143253</v>
      </c>
      <c r="AN43" s="19">
        <v>162.89363674001734</v>
      </c>
      <c r="AO43" s="19">
        <v>163.03850228393023</v>
      </c>
      <c r="AP43" s="19">
        <v>162.98951689172213</v>
      </c>
      <c r="AQ43" s="19">
        <v>162.9913577911739</v>
      </c>
      <c r="AR43" s="19">
        <v>163.26737964606215</v>
      </c>
      <c r="AS43" s="19">
        <v>163.38600857285797</v>
      </c>
      <c r="AT43" s="19">
        <v>162.43288732600178</v>
      </c>
      <c r="AU43" s="19">
        <v>162.8523877942182</v>
      </c>
      <c r="AV43" s="19">
        <v>163.14085262656312</v>
      </c>
      <c r="AW43" s="19">
        <v>162.08628106478972</v>
      </c>
      <c r="AX43" s="19">
        <v>162.22903708058445</v>
      </c>
      <c r="AY43" s="19">
        <v>162.42701210596707</v>
      </c>
      <c r="AZ43" s="19">
        <v>162.37562121712219</v>
      </c>
      <c r="BA43" s="19">
        <v>162.61884575053807</v>
      </c>
      <c r="BB43" s="19">
        <v>162.96563075443171</v>
      </c>
      <c r="BC43" s="19">
        <v>163.57715392928515</v>
      </c>
      <c r="BD43" s="19">
        <v>163.41339678250151</v>
      </c>
      <c r="BE43" s="19">
        <v>164.13041610758373</v>
      </c>
    </row>
    <row r="44" spans="1:57" ht="21" x14ac:dyDescent="0.25">
      <c r="A44" s="78" t="s">
        <v>68</v>
      </c>
      <c r="B44" s="82" t="s">
        <v>69</v>
      </c>
      <c r="C44" s="96">
        <v>19.822863121139882</v>
      </c>
      <c r="D44" s="13">
        <v>152.70376769903524</v>
      </c>
      <c r="E44" s="13">
        <v>152.70376769903524</v>
      </c>
      <c r="F44" s="13">
        <v>152.70376769903524</v>
      </c>
      <c r="G44" s="13">
        <v>152.70376769903524</v>
      </c>
      <c r="H44" s="13">
        <v>152.70376769903524</v>
      </c>
      <c r="I44" s="13">
        <v>152.70376769903524</v>
      </c>
      <c r="J44" s="13">
        <v>152.70376769903524</v>
      </c>
      <c r="K44" s="5">
        <v>152.70376769903524</v>
      </c>
      <c r="L44" s="5">
        <v>152.70376769903524</v>
      </c>
      <c r="M44" s="5">
        <v>156.50141538960156</v>
      </c>
      <c r="N44" s="5">
        <v>156.50141538960156</v>
      </c>
      <c r="O44" s="5">
        <v>156.50141538960156</v>
      </c>
      <c r="P44" s="5">
        <v>156.50141538960156</v>
      </c>
      <c r="Q44" s="5">
        <v>156.50141538960156</v>
      </c>
      <c r="R44" s="5">
        <v>156.50141538960156</v>
      </c>
      <c r="S44" s="5">
        <v>156.50141538960156</v>
      </c>
      <c r="T44" s="5">
        <v>156.50141538960156</v>
      </c>
      <c r="U44" s="5">
        <v>156.50141538960156</v>
      </c>
      <c r="V44" s="5">
        <v>156.50141538960156</v>
      </c>
      <c r="W44" s="5">
        <v>156.50141538960156</v>
      </c>
      <c r="X44" s="5">
        <v>156.50141538960156</v>
      </c>
      <c r="Y44" s="5">
        <v>154.48230467983171</v>
      </c>
      <c r="Z44" s="5">
        <v>154.48230467983171</v>
      </c>
      <c r="AA44" s="5">
        <v>154.48230467983171</v>
      </c>
      <c r="AB44" s="5">
        <v>154.48230467983171</v>
      </c>
      <c r="AC44" s="5">
        <v>154.48230467983171</v>
      </c>
      <c r="AD44" s="5">
        <v>154.48230467983171</v>
      </c>
      <c r="AE44" s="5">
        <v>154.48230467983171</v>
      </c>
      <c r="AF44" s="5">
        <v>154.48230467983171</v>
      </c>
      <c r="AG44" s="5">
        <v>154.48230467983171</v>
      </c>
      <c r="AH44" s="5">
        <v>154.48230467983171</v>
      </c>
      <c r="AI44" s="5">
        <v>154.48230467983171</v>
      </c>
      <c r="AJ44" s="5">
        <v>154.48230467983171</v>
      </c>
      <c r="AK44" s="5">
        <v>159.40867231392406</v>
      </c>
      <c r="AL44" s="5">
        <v>159.40867231392406</v>
      </c>
      <c r="AM44" s="5">
        <v>159.40867231392406</v>
      </c>
      <c r="AN44" s="5">
        <v>159.40867231392406</v>
      </c>
      <c r="AO44" s="5">
        <v>159.40867231392406</v>
      </c>
      <c r="AP44" s="5">
        <v>159.40867231392406</v>
      </c>
      <c r="AQ44" s="5">
        <v>159.40867231392406</v>
      </c>
      <c r="AR44" s="5">
        <v>159.40867231392406</v>
      </c>
      <c r="AS44" s="5">
        <v>159.40867231392406</v>
      </c>
      <c r="AT44" s="5">
        <v>159.40867231392406</v>
      </c>
      <c r="AU44" s="5">
        <v>159.40867231392406</v>
      </c>
      <c r="AV44" s="5">
        <v>159.40867231392406</v>
      </c>
      <c r="AW44" s="5">
        <v>158.05171482036312</v>
      </c>
      <c r="AX44" s="5">
        <v>158.22070078470202</v>
      </c>
      <c r="AY44" s="5">
        <v>158.22070078470202</v>
      </c>
      <c r="AZ44" s="5">
        <v>158.22070078470202</v>
      </c>
      <c r="BA44" s="5">
        <v>158.22070078470202</v>
      </c>
      <c r="BB44" s="5">
        <v>158.22070078470202</v>
      </c>
      <c r="BC44" s="5">
        <v>158.22070078470202</v>
      </c>
      <c r="BD44" s="5">
        <v>158.22070078470202</v>
      </c>
      <c r="BE44" s="5">
        <v>158.22070078470202</v>
      </c>
    </row>
    <row r="45" spans="1:57" x14ac:dyDescent="0.25">
      <c r="A45" s="78" t="s">
        <v>70</v>
      </c>
      <c r="B45" s="82" t="s">
        <v>71</v>
      </c>
      <c r="C45" s="96">
        <v>0.52769264459295273</v>
      </c>
      <c r="D45" s="13">
        <v>130.26733802518592</v>
      </c>
      <c r="E45" s="13">
        <v>131.35594203560888</v>
      </c>
      <c r="F45" s="13">
        <v>132.406221767717</v>
      </c>
      <c r="G45" s="13">
        <v>132.85441004323286</v>
      </c>
      <c r="H45" s="13">
        <v>132.1389759696111</v>
      </c>
      <c r="I45" s="13">
        <v>132.42372186160787</v>
      </c>
      <c r="J45" s="13">
        <v>132.52718217444774</v>
      </c>
      <c r="K45" s="5">
        <v>132.59639406104895</v>
      </c>
      <c r="L45" s="5">
        <v>131.09565389609963</v>
      </c>
      <c r="M45" s="5">
        <v>132.42671818063835</v>
      </c>
      <c r="N45" s="5">
        <v>131.65315052854828</v>
      </c>
      <c r="O45" s="5">
        <v>132.50656549982907</v>
      </c>
      <c r="P45" s="5">
        <v>132.72925907154595</v>
      </c>
      <c r="Q45" s="5">
        <v>135.15473409804207</v>
      </c>
      <c r="R45" s="5">
        <v>134.34270143380152</v>
      </c>
      <c r="S45" s="5">
        <v>135.66518551657191</v>
      </c>
      <c r="T45" s="5">
        <v>134.97950756762378</v>
      </c>
      <c r="U45" s="5">
        <v>134.82137808390371</v>
      </c>
      <c r="V45" s="5">
        <v>134.15684419567697</v>
      </c>
      <c r="W45" s="5">
        <v>137.15772697579121</v>
      </c>
      <c r="X45" s="5">
        <v>135.63421050417838</v>
      </c>
      <c r="Y45" s="5">
        <v>135.14196406285046</v>
      </c>
      <c r="Z45" s="5">
        <v>137.87403788669812</v>
      </c>
      <c r="AA45" s="5">
        <v>137.87403788669812</v>
      </c>
      <c r="AB45" s="5">
        <v>137.74672824671131</v>
      </c>
      <c r="AC45" s="5">
        <v>139.77851470700588</v>
      </c>
      <c r="AD45" s="5">
        <v>138.73455121929103</v>
      </c>
      <c r="AE45" s="5">
        <v>138.59058539620438</v>
      </c>
      <c r="AF45" s="5">
        <v>137.68823783644265</v>
      </c>
      <c r="AG45" s="5">
        <v>138.74833947716138</v>
      </c>
      <c r="AH45" s="5">
        <v>139.45318047338691</v>
      </c>
      <c r="AI45" s="5">
        <v>141.9572446618086</v>
      </c>
      <c r="AJ45" s="5">
        <v>144.9140012818165</v>
      </c>
      <c r="AK45" s="5">
        <v>146.1106872431715</v>
      </c>
      <c r="AL45" s="5">
        <v>146.17796127315006</v>
      </c>
      <c r="AM45" s="5">
        <v>146.12906103761375</v>
      </c>
      <c r="AN45" s="5">
        <v>146.6263792782766</v>
      </c>
      <c r="AO45" s="5">
        <v>149.62308388812477</v>
      </c>
      <c r="AP45" s="5">
        <v>151.08103160581388</v>
      </c>
      <c r="AQ45" s="5">
        <v>150.93142002985664</v>
      </c>
      <c r="AR45" s="5">
        <v>153.12691331845207</v>
      </c>
      <c r="AS45" s="5">
        <v>156.10862980650975</v>
      </c>
      <c r="AT45" s="5">
        <v>153.64100841949971</v>
      </c>
      <c r="AU45" s="5">
        <v>154.01250025245682</v>
      </c>
      <c r="AV45" s="5">
        <v>155.28258437404699</v>
      </c>
      <c r="AW45" s="5">
        <v>156.38275279965617</v>
      </c>
      <c r="AX45" s="5">
        <v>156.96143647260479</v>
      </c>
      <c r="AY45" s="5">
        <v>155.90746454622618</v>
      </c>
      <c r="AZ45" s="5">
        <v>153.39518550981094</v>
      </c>
      <c r="BA45" s="5">
        <v>153.88266962034493</v>
      </c>
      <c r="BB45" s="5">
        <v>157.670847267205</v>
      </c>
      <c r="BC45" s="5">
        <v>162.35280850805552</v>
      </c>
      <c r="BD45" s="5">
        <v>164.82027257442067</v>
      </c>
      <c r="BE45" s="5">
        <v>166.17113400768946</v>
      </c>
    </row>
    <row r="46" spans="1:57" ht="21" x14ac:dyDescent="0.25">
      <c r="A46" s="77" t="s">
        <v>72</v>
      </c>
      <c r="B46" s="82" t="s">
        <v>73</v>
      </c>
      <c r="C46" s="96">
        <v>1.4776704959341744</v>
      </c>
      <c r="D46" s="13">
        <v>149.38225461480837</v>
      </c>
      <c r="E46" s="13">
        <v>149.38225461480837</v>
      </c>
      <c r="F46" s="13">
        <v>149.38225461480837</v>
      </c>
      <c r="G46" s="13">
        <v>152.97629475852114</v>
      </c>
      <c r="H46" s="13">
        <v>153.14607737763973</v>
      </c>
      <c r="I46" s="13">
        <v>153.14607737763973</v>
      </c>
      <c r="J46" s="13">
        <v>153.14607737763973</v>
      </c>
      <c r="K46" s="5">
        <v>153.14607737763973</v>
      </c>
      <c r="L46" s="5">
        <v>153.14607737763973</v>
      </c>
      <c r="M46" s="5">
        <v>153.14607737763973</v>
      </c>
      <c r="N46" s="5">
        <v>153.14607737763973</v>
      </c>
      <c r="O46" s="5">
        <v>153.14607737763973</v>
      </c>
      <c r="P46" s="5">
        <v>153.14607737763973</v>
      </c>
      <c r="Q46" s="5">
        <v>153.14607737763973</v>
      </c>
      <c r="R46" s="5">
        <v>153.14607737763973</v>
      </c>
      <c r="S46" s="5">
        <v>160.31765097932427</v>
      </c>
      <c r="T46" s="5">
        <v>161.50069448410827</v>
      </c>
      <c r="U46" s="5">
        <v>165.10664052859815</v>
      </c>
      <c r="V46" s="5">
        <v>165.10664052859815</v>
      </c>
      <c r="W46" s="5">
        <v>165.10664052859815</v>
      </c>
      <c r="X46" s="5">
        <v>165.10664052859815</v>
      </c>
      <c r="Y46" s="5">
        <v>165.10664052859815</v>
      </c>
      <c r="Z46" s="5">
        <v>165.10664052859815</v>
      </c>
      <c r="AA46" s="5">
        <v>165.10664052859815</v>
      </c>
      <c r="AB46" s="5">
        <v>165.10664052859815</v>
      </c>
      <c r="AC46" s="5">
        <v>165.10664052859815</v>
      </c>
      <c r="AD46" s="5">
        <v>165.10664052859815</v>
      </c>
      <c r="AE46" s="5">
        <v>168.36126003942368</v>
      </c>
      <c r="AF46" s="5">
        <v>168.36126003942368</v>
      </c>
      <c r="AG46" s="5">
        <v>168.36126003942368</v>
      </c>
      <c r="AH46" s="5">
        <v>168.36126003942368</v>
      </c>
      <c r="AI46" s="5">
        <v>168.36126003942368</v>
      </c>
      <c r="AJ46" s="5">
        <v>168.36126003942368</v>
      </c>
      <c r="AK46" s="5">
        <v>168.36126003942368</v>
      </c>
      <c r="AL46" s="5">
        <v>168.36126003942368</v>
      </c>
      <c r="AM46" s="5">
        <v>168.36126003942368</v>
      </c>
      <c r="AN46" s="5">
        <v>168.36126003942368</v>
      </c>
      <c r="AO46" s="5">
        <v>168.36126003942368</v>
      </c>
      <c r="AP46" s="5">
        <v>168.36126003942368</v>
      </c>
      <c r="AQ46" s="5">
        <v>168.36126003942368</v>
      </c>
      <c r="AR46" s="5">
        <v>172.00346112044869</v>
      </c>
      <c r="AS46" s="5">
        <v>176.59942461798303</v>
      </c>
      <c r="AT46" s="5">
        <v>176.59942461798303</v>
      </c>
      <c r="AU46" s="5">
        <v>178.61467842919097</v>
      </c>
      <c r="AV46" s="5">
        <v>178.61467842919097</v>
      </c>
      <c r="AW46" s="5">
        <v>178.61467842919097</v>
      </c>
      <c r="AX46" s="5">
        <v>178.61467842919097</v>
      </c>
      <c r="AY46" s="5">
        <v>178.61467842919097</v>
      </c>
      <c r="AZ46" s="5">
        <v>178.61467842919097</v>
      </c>
      <c r="BA46" s="5">
        <v>178.61467842919097</v>
      </c>
      <c r="BB46" s="5">
        <v>178.61467842919097</v>
      </c>
      <c r="BC46" s="5">
        <v>179.59320598683465</v>
      </c>
      <c r="BD46" s="5">
        <v>179.59320598683465</v>
      </c>
      <c r="BE46" s="5">
        <v>180.41470376422691</v>
      </c>
    </row>
    <row r="47" spans="1:57" x14ac:dyDescent="0.25">
      <c r="A47" s="77" t="s">
        <v>74</v>
      </c>
      <c r="B47" s="88" t="s">
        <v>75</v>
      </c>
      <c r="C47" s="96">
        <v>3.706400346186121</v>
      </c>
      <c r="D47" s="13">
        <v>160.1553227207034</v>
      </c>
      <c r="E47" s="13">
        <v>162.34417310712382</v>
      </c>
      <c r="F47" s="13">
        <v>162.36144367704583</v>
      </c>
      <c r="G47" s="13">
        <v>163.159875799145</v>
      </c>
      <c r="H47" s="13">
        <v>164.65673986138691</v>
      </c>
      <c r="I47" s="13">
        <v>164.6965484648756</v>
      </c>
      <c r="J47" s="13">
        <v>165.00667224964906</v>
      </c>
      <c r="K47" s="5">
        <v>165.7077659394846</v>
      </c>
      <c r="L47" s="5">
        <v>165.52807579621231</v>
      </c>
      <c r="M47" s="5">
        <v>165.75942405021175</v>
      </c>
      <c r="N47" s="5">
        <v>165.70006478079273</v>
      </c>
      <c r="O47" s="5">
        <v>166.55765531572385</v>
      </c>
      <c r="P47" s="5">
        <v>168.02109458920549</v>
      </c>
      <c r="Q47" s="5">
        <v>168.70446675680782</v>
      </c>
      <c r="R47" s="5">
        <v>170.98080232078175</v>
      </c>
      <c r="S47" s="5">
        <v>172.95539237268841</v>
      </c>
      <c r="T47" s="5">
        <v>170.42359385599397</v>
      </c>
      <c r="U47" s="5">
        <v>164.7376808393461</v>
      </c>
      <c r="V47" s="5">
        <v>166.7484641064901</v>
      </c>
      <c r="W47" s="5">
        <v>166.92805266576877</v>
      </c>
      <c r="X47" s="5">
        <v>166.04790405564452</v>
      </c>
      <c r="Y47" s="5">
        <v>166.53389338875201</v>
      </c>
      <c r="Z47" s="5">
        <v>166.46540846710417</v>
      </c>
      <c r="AA47" s="5">
        <v>170.17988792516553</v>
      </c>
      <c r="AB47" s="5">
        <v>170.17988792516553</v>
      </c>
      <c r="AC47" s="5">
        <v>176.7020475563115</v>
      </c>
      <c r="AD47" s="5">
        <v>178.59325848834033</v>
      </c>
      <c r="AE47" s="5">
        <v>178.83368215086045</v>
      </c>
      <c r="AF47" s="5">
        <v>177.57875582335066</v>
      </c>
      <c r="AG47" s="5">
        <v>179.85201002307488</v>
      </c>
      <c r="AH47" s="5">
        <v>179.5155955696209</v>
      </c>
      <c r="AI47" s="5">
        <v>178.34463969779389</v>
      </c>
      <c r="AJ47" s="5">
        <v>180.55253474414849</v>
      </c>
      <c r="AK47" s="5">
        <v>181.40767292516799</v>
      </c>
      <c r="AL47" s="5">
        <v>181.54077758078472</v>
      </c>
      <c r="AM47" s="5">
        <v>181.85498728950273</v>
      </c>
      <c r="AN47" s="5">
        <v>181.66838657240888</v>
      </c>
      <c r="AO47" s="5">
        <v>182.23976267690978</v>
      </c>
      <c r="AP47" s="5">
        <v>181.69471308770994</v>
      </c>
      <c r="AQ47" s="5">
        <v>181.7286963589537</v>
      </c>
      <c r="AR47" s="5">
        <v>181.86564763659067</v>
      </c>
      <c r="AS47" s="5">
        <v>180.42608264880542</v>
      </c>
      <c r="AT47" s="5">
        <v>174.21103641975375</v>
      </c>
      <c r="AU47" s="5">
        <v>176.24478143034463</v>
      </c>
      <c r="AV47" s="5">
        <v>178.05128561474461</v>
      </c>
      <c r="AW47" s="5">
        <v>177.88674343523726</v>
      </c>
      <c r="AX47" s="5">
        <v>177.88406396244062</v>
      </c>
      <c r="AY47" s="5">
        <v>179.39803737595926</v>
      </c>
      <c r="AZ47" s="5">
        <v>179.40167001402446</v>
      </c>
      <c r="BA47" s="5">
        <v>181.00792009688041</v>
      </c>
      <c r="BB47" s="5">
        <v>182.85770195167171</v>
      </c>
      <c r="BC47" s="5">
        <v>186.01398217744767</v>
      </c>
      <c r="BD47" s="5">
        <v>184.53450351245465</v>
      </c>
      <c r="BE47" s="5">
        <v>188.95444645874699</v>
      </c>
    </row>
    <row r="48" spans="1:57" ht="31.5" x14ac:dyDescent="0.25">
      <c r="A48" s="83" t="s">
        <v>76</v>
      </c>
      <c r="B48" s="87" t="s">
        <v>77</v>
      </c>
      <c r="C48" s="95">
        <v>5.3280869675834461</v>
      </c>
      <c r="D48" s="18">
        <v>131.82738529605419</v>
      </c>
      <c r="E48" s="18">
        <v>131.7835292601934</v>
      </c>
      <c r="F48" s="18">
        <v>132.39260874335625</v>
      </c>
      <c r="G48" s="18">
        <v>131.26192712747061</v>
      </c>
      <c r="H48" s="18">
        <v>131.70895209163052</v>
      </c>
      <c r="I48" s="18">
        <v>130.9188113036729</v>
      </c>
      <c r="J48" s="18">
        <v>130.3718435009842</v>
      </c>
      <c r="K48" s="19">
        <v>129.1463904995021</v>
      </c>
      <c r="L48" s="19">
        <v>131.81071337601077</v>
      </c>
      <c r="M48" s="19">
        <v>133.66460663419488</v>
      </c>
      <c r="N48" s="19">
        <v>134.00332320889385</v>
      </c>
      <c r="O48" s="19">
        <v>133.04256306203254</v>
      </c>
      <c r="P48" s="19">
        <v>134.48300516449063</v>
      </c>
      <c r="Q48" s="19">
        <v>135.24136681537615</v>
      </c>
      <c r="R48" s="19">
        <v>133.88428533952791</v>
      </c>
      <c r="S48" s="19">
        <v>134.07385600427125</v>
      </c>
      <c r="T48" s="19">
        <v>135.22333151013407</v>
      </c>
      <c r="U48" s="19">
        <v>135.13775175759909</v>
      </c>
      <c r="V48" s="19">
        <v>135.85833511113086</v>
      </c>
      <c r="W48" s="19">
        <v>135.28698465276236</v>
      </c>
      <c r="X48" s="19">
        <v>136.18765396301575</v>
      </c>
      <c r="Y48" s="19">
        <v>136.83569287446971</v>
      </c>
      <c r="Z48" s="19">
        <v>137.35835840617312</v>
      </c>
      <c r="AA48" s="19">
        <v>137.87991114279927</v>
      </c>
      <c r="AB48" s="19">
        <v>138.16563207190703</v>
      </c>
      <c r="AC48" s="19">
        <v>138.71835022614854</v>
      </c>
      <c r="AD48" s="19">
        <v>138.77447325008768</v>
      </c>
      <c r="AE48" s="19">
        <v>137.69223485180538</v>
      </c>
      <c r="AF48" s="19">
        <v>136.09810825345667</v>
      </c>
      <c r="AG48" s="19">
        <v>136.21371367125604</v>
      </c>
      <c r="AH48" s="19">
        <v>136.95872916461474</v>
      </c>
      <c r="AI48" s="19">
        <v>137.76616025590184</v>
      </c>
      <c r="AJ48" s="19">
        <v>138.28917121900813</v>
      </c>
      <c r="AK48" s="19">
        <v>138.78093076503762</v>
      </c>
      <c r="AL48" s="19">
        <v>139.36943252230191</v>
      </c>
      <c r="AM48" s="19">
        <v>139.20895146188204</v>
      </c>
      <c r="AN48" s="19">
        <v>139.59246657543267</v>
      </c>
      <c r="AO48" s="19">
        <v>139.65160275467127</v>
      </c>
      <c r="AP48" s="19">
        <v>140.92564143783355</v>
      </c>
      <c r="AQ48" s="19">
        <v>141.05683588144075</v>
      </c>
      <c r="AR48" s="19">
        <v>141.42258616031154</v>
      </c>
      <c r="AS48" s="19">
        <v>144.33072336465105</v>
      </c>
      <c r="AT48" s="19">
        <v>144.17433057402087</v>
      </c>
      <c r="AU48" s="19">
        <v>141.49387243848602</v>
      </c>
      <c r="AV48" s="19">
        <v>143.10685875860781</v>
      </c>
      <c r="AW48" s="19">
        <v>146.35514385424656</v>
      </c>
      <c r="AX48" s="19">
        <v>146.33412640805503</v>
      </c>
      <c r="AY48" s="19">
        <v>145.84371469804688</v>
      </c>
      <c r="AZ48" s="19">
        <v>146.86779241783915</v>
      </c>
      <c r="BA48" s="19">
        <v>147.60974686502331</v>
      </c>
      <c r="BB48" s="19">
        <v>147.45902948729861</v>
      </c>
      <c r="BC48" s="19">
        <v>147.77996392795268</v>
      </c>
      <c r="BD48" s="19">
        <v>149.36687929902808</v>
      </c>
      <c r="BE48" s="19">
        <v>151.75031108389538</v>
      </c>
    </row>
    <row r="49" spans="1:57" ht="31.5" x14ac:dyDescent="0.25">
      <c r="A49" s="77" t="s">
        <v>78</v>
      </c>
      <c r="B49" s="82" t="s">
        <v>79</v>
      </c>
      <c r="C49" s="96">
        <v>1.7053039853193479</v>
      </c>
      <c r="D49" s="13">
        <v>119.82716450510695</v>
      </c>
      <c r="E49" s="13">
        <v>118.9858738355299</v>
      </c>
      <c r="F49" s="13">
        <v>119.83676371449864</v>
      </c>
      <c r="G49" s="13">
        <v>117.83784032229556</v>
      </c>
      <c r="H49" s="13">
        <v>119.44835547842068</v>
      </c>
      <c r="I49" s="13">
        <v>118.47774293500044</v>
      </c>
      <c r="J49" s="13">
        <v>118.82800606682777</v>
      </c>
      <c r="K49" s="5">
        <v>117.62179734541793</v>
      </c>
      <c r="L49" s="5">
        <v>123.75981116906436</v>
      </c>
      <c r="M49" s="5">
        <v>126.2863036316572</v>
      </c>
      <c r="N49" s="5">
        <v>123.26666814875587</v>
      </c>
      <c r="O49" s="5">
        <v>121.57879960574145</v>
      </c>
      <c r="P49" s="5">
        <v>126.71697775089228</v>
      </c>
      <c r="Q49" s="5">
        <v>126.74522353116575</v>
      </c>
      <c r="R49" s="5">
        <v>123.63734179216877</v>
      </c>
      <c r="S49" s="5">
        <v>123.83017570027195</v>
      </c>
      <c r="T49" s="5">
        <v>124.00959662405187</v>
      </c>
      <c r="U49" s="5">
        <v>124.08636740401133</v>
      </c>
      <c r="V49" s="5">
        <v>124.90640195890337</v>
      </c>
      <c r="W49" s="5">
        <v>123.63903507529648</v>
      </c>
      <c r="X49" s="5">
        <v>124.76182398295367</v>
      </c>
      <c r="Y49" s="5">
        <v>124.95133865480771</v>
      </c>
      <c r="Z49" s="5">
        <v>125.86159780701256</v>
      </c>
      <c r="AA49" s="5">
        <v>128.36757014569542</v>
      </c>
      <c r="AB49" s="5">
        <v>128.38244092302773</v>
      </c>
      <c r="AC49" s="5">
        <v>131.91300691307003</v>
      </c>
      <c r="AD49" s="5">
        <v>131.68325879107095</v>
      </c>
      <c r="AE49" s="5">
        <v>131.44193392045122</v>
      </c>
      <c r="AF49" s="5">
        <v>123.71863810968897</v>
      </c>
      <c r="AG49" s="5">
        <v>123.91780723119925</v>
      </c>
      <c r="AH49" s="5">
        <v>123.88128687174797</v>
      </c>
      <c r="AI49" s="5">
        <v>127.1670208570755</v>
      </c>
      <c r="AJ49" s="5">
        <v>127.34519272371413</v>
      </c>
      <c r="AK49" s="5">
        <v>128.90407545367813</v>
      </c>
      <c r="AL49" s="5">
        <v>128.95136263585925</v>
      </c>
      <c r="AM49" s="5">
        <v>128.67564395978556</v>
      </c>
      <c r="AN49" s="5">
        <v>128.81482171215427</v>
      </c>
      <c r="AO49" s="5">
        <v>127.79157816545393</v>
      </c>
      <c r="AP49" s="5">
        <v>130.75215407487789</v>
      </c>
      <c r="AQ49" s="5">
        <v>130.02763568377128</v>
      </c>
      <c r="AR49" s="5">
        <v>130.08162092264459</v>
      </c>
      <c r="AS49" s="5">
        <v>138.9511303215757</v>
      </c>
      <c r="AT49" s="5">
        <v>137.6783535413266</v>
      </c>
      <c r="AU49" s="5">
        <v>128.15707887189029</v>
      </c>
      <c r="AV49" s="5">
        <v>130.77607161498099</v>
      </c>
      <c r="AW49" s="5">
        <v>130.88341248700777</v>
      </c>
      <c r="AX49" s="5">
        <v>130.77664477788525</v>
      </c>
      <c r="AY49" s="5">
        <v>127.8107265266359</v>
      </c>
      <c r="AZ49" s="5">
        <v>127.83953725947322</v>
      </c>
      <c r="BA49" s="5">
        <v>127.84319398519801</v>
      </c>
      <c r="BB49" s="5">
        <v>128.38593662722354</v>
      </c>
      <c r="BC49" s="5">
        <v>129.16729392590256</v>
      </c>
      <c r="BD49" s="5">
        <v>129.18579509682655</v>
      </c>
      <c r="BE49" s="5">
        <v>129.19421134968661</v>
      </c>
    </row>
    <row r="50" spans="1:57" x14ac:dyDescent="0.25">
      <c r="A50" s="77" t="s">
        <v>80</v>
      </c>
      <c r="B50" s="88" t="s">
        <v>81</v>
      </c>
      <c r="C50" s="96">
        <v>1.6207829250366013</v>
      </c>
      <c r="D50" s="13">
        <v>120.0705188363382</v>
      </c>
      <c r="E50" s="13">
        <v>119.18535629576579</v>
      </c>
      <c r="F50" s="13">
        <v>120.08061862809851</v>
      </c>
      <c r="G50" s="13">
        <v>118.17508093243229</v>
      </c>
      <c r="H50" s="13">
        <v>120.01176997910667</v>
      </c>
      <c r="I50" s="13">
        <v>118.99054164992859</v>
      </c>
      <c r="J50" s="13">
        <v>119.36149201501063</v>
      </c>
      <c r="K50" s="5">
        <v>118.14343132952101</v>
      </c>
      <c r="L50" s="5">
        <v>124.60153208670481</v>
      </c>
      <c r="M50" s="5">
        <v>126.96348508352867</v>
      </c>
      <c r="N50" s="5">
        <v>123.6364732725423</v>
      </c>
      <c r="O50" s="5">
        <v>121.88027398166348</v>
      </c>
      <c r="P50" s="5">
        <v>127.28639933803014</v>
      </c>
      <c r="Q50" s="5">
        <v>127.31611808748431</v>
      </c>
      <c r="R50" s="5">
        <v>124.15467334141745</v>
      </c>
      <c r="S50" s="5">
        <v>124.40291887360438</v>
      </c>
      <c r="T50" s="5">
        <v>124.67620842553464</v>
      </c>
      <c r="U50" s="5">
        <v>124.756982670499</v>
      </c>
      <c r="V50" s="5">
        <v>125.59087175094668</v>
      </c>
      <c r="W50" s="5">
        <v>124.25741384977354</v>
      </c>
      <c r="X50" s="5">
        <v>125.36267241687192</v>
      </c>
      <c r="Y50" s="5">
        <v>125.56206995505977</v>
      </c>
      <c r="Z50" s="5">
        <v>126.22654982904066</v>
      </c>
      <c r="AA50" s="5">
        <v>128.86320434349975</v>
      </c>
      <c r="AB50" s="5">
        <v>128.87836261178865</v>
      </c>
      <c r="AC50" s="5">
        <v>132.53891255613081</v>
      </c>
      <c r="AD50" s="5">
        <v>132.30077752002799</v>
      </c>
      <c r="AE50" s="5">
        <v>132.05060120865036</v>
      </c>
      <c r="AF50" s="5">
        <v>123.81717261078553</v>
      </c>
      <c r="AG50" s="5">
        <v>124.02364696227612</v>
      </c>
      <c r="AH50" s="5">
        <v>124.02930127321265</v>
      </c>
      <c r="AI50" s="5">
        <v>127.08597838413735</v>
      </c>
      <c r="AJ50" s="5">
        <v>127.29389149151757</v>
      </c>
      <c r="AK50" s="5">
        <v>128.93406729235352</v>
      </c>
      <c r="AL50" s="5">
        <v>128.98155289045536</v>
      </c>
      <c r="AM50" s="5">
        <v>128.69145595651531</v>
      </c>
      <c r="AN50" s="5">
        <v>128.83789159087195</v>
      </c>
      <c r="AO50" s="5">
        <v>127.69758323053111</v>
      </c>
      <c r="AP50" s="5">
        <v>130.81254811521308</v>
      </c>
      <c r="AQ50" s="5">
        <v>130.05024732791713</v>
      </c>
      <c r="AR50" s="5">
        <v>130.10704780475888</v>
      </c>
      <c r="AS50" s="5">
        <v>139.43908696446502</v>
      </c>
      <c r="AT50" s="5">
        <v>138.17501241123213</v>
      </c>
      <c r="AU50" s="5">
        <v>128.15721953576536</v>
      </c>
      <c r="AV50" s="5">
        <v>130.91278827561626</v>
      </c>
      <c r="AW50" s="5">
        <v>131.02572679071744</v>
      </c>
      <c r="AX50" s="5">
        <v>131.04719547568175</v>
      </c>
      <c r="AY50" s="5">
        <v>127.92660965517611</v>
      </c>
      <c r="AZ50" s="5">
        <v>127.95692281850508</v>
      </c>
      <c r="BA50" s="5">
        <v>127.96510236655814</v>
      </c>
      <c r="BB50" s="5">
        <v>128.53621365879235</v>
      </c>
      <c r="BC50" s="5">
        <v>129.05277184736696</v>
      </c>
      <c r="BD50" s="5">
        <v>128.97651553554428</v>
      </c>
      <c r="BE50" s="5">
        <v>128.98537068161104</v>
      </c>
    </row>
    <row r="51" spans="1:57" x14ac:dyDescent="0.25">
      <c r="A51" s="77" t="s">
        <v>82</v>
      </c>
      <c r="B51" s="88" t="s">
        <v>83</v>
      </c>
      <c r="C51" s="96">
        <v>5.9183251245396203E-2</v>
      </c>
      <c r="D51" s="13">
        <v>113.96410822497633</v>
      </c>
      <c r="E51" s="13">
        <v>113.96410822497633</v>
      </c>
      <c r="F51" s="13">
        <v>113.96410822497633</v>
      </c>
      <c r="G51" s="13">
        <v>108.55195089697661</v>
      </c>
      <c r="H51" s="13">
        <v>104.65800579520067</v>
      </c>
      <c r="I51" s="13">
        <v>104.65800579520067</v>
      </c>
      <c r="J51" s="13">
        <v>104.59168799307167</v>
      </c>
      <c r="K51" s="5">
        <v>103.19364754571383</v>
      </c>
      <c r="L51" s="5">
        <v>103.19364754571383</v>
      </c>
      <c r="M51" s="5">
        <v>107.49655750155875</v>
      </c>
      <c r="N51" s="5">
        <v>111.60189991390743</v>
      </c>
      <c r="O51" s="5">
        <v>111.0627080174104</v>
      </c>
      <c r="P51" s="5">
        <v>111.0627080174104</v>
      </c>
      <c r="Q51" s="5">
        <v>111.0627080174104</v>
      </c>
      <c r="R51" s="5">
        <v>108.09113330936148</v>
      </c>
      <c r="S51" s="5">
        <v>106.84903041293117</v>
      </c>
      <c r="T51" s="5">
        <v>104.45590235683935</v>
      </c>
      <c r="U51" s="5">
        <v>104.45590235683935</v>
      </c>
      <c r="V51" s="5">
        <v>105.2475961317998</v>
      </c>
      <c r="W51" s="5">
        <v>105.2475961317998</v>
      </c>
      <c r="X51" s="5">
        <v>107.33116171837752</v>
      </c>
      <c r="Y51" s="5">
        <v>107.33116171837752</v>
      </c>
      <c r="Z51" s="5">
        <v>115.36199672909473</v>
      </c>
      <c r="AA51" s="5">
        <v>115.36199672909473</v>
      </c>
      <c r="AB51" s="5">
        <v>115.37536087211014</v>
      </c>
      <c r="AC51" s="5">
        <v>115.36199672909473</v>
      </c>
      <c r="AD51" s="5">
        <v>115.36090379950723</v>
      </c>
      <c r="AE51" s="5">
        <v>115.36090379950723</v>
      </c>
      <c r="AF51" s="5">
        <v>121.57348174215801</v>
      </c>
      <c r="AG51" s="5">
        <v>121.57348174215801</v>
      </c>
      <c r="AH51" s="5">
        <v>120.38180936989471</v>
      </c>
      <c r="AI51" s="5">
        <v>121.07261538779217</v>
      </c>
      <c r="AJ51" s="5">
        <v>120.51257822550295</v>
      </c>
      <c r="AK51" s="5">
        <v>120.51257822550295</v>
      </c>
      <c r="AL51" s="5">
        <v>120.57467643001263</v>
      </c>
      <c r="AM51" s="5">
        <v>120.57467643001263</v>
      </c>
      <c r="AN51" s="5">
        <v>120.57467643001263</v>
      </c>
      <c r="AO51" s="5">
        <v>122.3192751028439</v>
      </c>
      <c r="AP51" s="5">
        <v>122.3192751028439</v>
      </c>
      <c r="AQ51" s="5">
        <v>122.3192751028439</v>
      </c>
      <c r="AR51" s="5">
        <v>122.3192751028439</v>
      </c>
      <c r="AS51" s="5">
        <v>122.3192751028439</v>
      </c>
      <c r="AT51" s="5">
        <v>120.26327342387117</v>
      </c>
      <c r="AU51" s="5">
        <v>120.26327342387117</v>
      </c>
      <c r="AV51" s="5">
        <v>120.26327342387117</v>
      </c>
      <c r="AW51" s="5">
        <v>120.26327342387117</v>
      </c>
      <c r="AX51" s="5">
        <v>116.59893472466717</v>
      </c>
      <c r="AY51" s="5">
        <v>116.59893472466717</v>
      </c>
      <c r="AZ51" s="5">
        <v>116.59893472466717</v>
      </c>
      <c r="BA51" s="5">
        <v>116.47850059816798</v>
      </c>
      <c r="BB51" s="5">
        <v>116.47850059816798</v>
      </c>
      <c r="BC51" s="5">
        <v>116.47850059816798</v>
      </c>
      <c r="BD51" s="5">
        <v>119.0999356388843</v>
      </c>
      <c r="BE51" s="5">
        <v>119.0999356388843</v>
      </c>
    </row>
    <row r="52" spans="1:57" x14ac:dyDescent="0.25">
      <c r="A52" s="77" t="s">
        <v>84</v>
      </c>
      <c r="B52" s="82" t="s">
        <v>85</v>
      </c>
      <c r="C52" s="96">
        <v>2.5337809037350351E-2</v>
      </c>
      <c r="D52" s="13">
        <v>117.95526580106059</v>
      </c>
      <c r="E52" s="13">
        <v>117.95526580106059</v>
      </c>
      <c r="F52" s="13">
        <v>117.95526580106059</v>
      </c>
      <c r="G52" s="13">
        <v>117.95526580106059</v>
      </c>
      <c r="H52" s="13">
        <v>117.95526580106059</v>
      </c>
      <c r="I52" s="13">
        <v>117.95526580106059</v>
      </c>
      <c r="J52" s="13">
        <v>117.95526580106059</v>
      </c>
      <c r="K52" s="5">
        <v>117.95526580106059</v>
      </c>
      <c r="L52" s="5">
        <v>117.95526580106059</v>
      </c>
      <c r="M52" s="5">
        <v>126.85755001246139</v>
      </c>
      <c r="N52" s="5">
        <v>126.85755001246139</v>
      </c>
      <c r="O52" s="5">
        <v>126.85755001246139</v>
      </c>
      <c r="P52" s="5">
        <v>126.85755001246139</v>
      </c>
      <c r="Q52" s="5">
        <v>126.85755001246139</v>
      </c>
      <c r="R52" s="5">
        <v>126.85755001246139</v>
      </c>
      <c r="S52" s="5">
        <v>126.85755001246139</v>
      </c>
      <c r="T52" s="5">
        <v>127.04135738156974</v>
      </c>
      <c r="U52" s="5">
        <v>127.04135738156974</v>
      </c>
      <c r="V52" s="5">
        <v>127.04135738156974</v>
      </c>
      <c r="W52" s="5">
        <v>127.04135738156974</v>
      </c>
      <c r="X52" s="5">
        <v>127.04135738156974</v>
      </c>
      <c r="Y52" s="5">
        <v>127.04135738156974</v>
      </c>
      <c r="Z52" s="5">
        <v>127.04135738156974</v>
      </c>
      <c r="AA52" s="5">
        <v>127.04135738156974</v>
      </c>
      <c r="AB52" s="5">
        <v>127.04135738156974</v>
      </c>
      <c r="AC52" s="5">
        <v>130.53504306378153</v>
      </c>
      <c r="AD52" s="5">
        <v>130.30769489167341</v>
      </c>
      <c r="AE52" s="5">
        <v>130.06889090171148</v>
      </c>
      <c r="AF52" s="5">
        <v>122.4262726728924</v>
      </c>
      <c r="AG52" s="5">
        <v>122.62336127288505</v>
      </c>
      <c r="AH52" s="5">
        <v>122.58722240526892</v>
      </c>
      <c r="AI52" s="5">
        <v>146.58618159411893</v>
      </c>
      <c r="AJ52" s="5">
        <v>146.58618159411893</v>
      </c>
      <c r="AK52" s="5">
        <v>146.58618159411893</v>
      </c>
      <c r="AL52" s="5">
        <v>146.58618159411893</v>
      </c>
      <c r="AM52" s="5">
        <v>146.58618159411893</v>
      </c>
      <c r="AN52" s="5">
        <v>146.58618159411893</v>
      </c>
      <c r="AO52" s="5">
        <v>146.58618159411893</v>
      </c>
      <c r="AP52" s="5">
        <v>146.58618159411893</v>
      </c>
      <c r="AQ52" s="5">
        <v>146.58618159411893</v>
      </c>
      <c r="AR52" s="5">
        <v>146.58618159411893</v>
      </c>
      <c r="AS52" s="5">
        <v>146.58618159411893</v>
      </c>
      <c r="AT52" s="5">
        <v>146.58618159411893</v>
      </c>
      <c r="AU52" s="5">
        <v>146.58618159411893</v>
      </c>
      <c r="AV52" s="5">
        <v>146.58618159411893</v>
      </c>
      <c r="AW52" s="5">
        <v>146.58618159411893</v>
      </c>
      <c r="AX52" s="5">
        <v>146.58618159411893</v>
      </c>
      <c r="AY52" s="5">
        <v>146.58618159411893</v>
      </c>
      <c r="AZ52" s="5">
        <v>146.58618159411893</v>
      </c>
      <c r="BA52" s="5">
        <v>146.59037454938627</v>
      </c>
      <c r="BB52" s="5">
        <v>146.58618159411893</v>
      </c>
      <c r="BC52" s="5">
        <v>166.1310058066681</v>
      </c>
      <c r="BD52" s="5">
        <v>166.1310058066681</v>
      </c>
      <c r="BE52" s="5">
        <v>166.1310058066681</v>
      </c>
    </row>
    <row r="53" spans="1:57" x14ac:dyDescent="0.25">
      <c r="A53" s="77" t="s">
        <v>86</v>
      </c>
      <c r="B53" s="88" t="s">
        <v>87</v>
      </c>
      <c r="C53" s="96">
        <v>0.62747212738261338</v>
      </c>
      <c r="D53" s="13">
        <v>136.86533208450206</v>
      </c>
      <c r="E53" s="13">
        <v>137.24021154110196</v>
      </c>
      <c r="F53" s="13">
        <v>137.61926723719003</v>
      </c>
      <c r="G53" s="13">
        <v>132.69045898834136</v>
      </c>
      <c r="H53" s="13">
        <v>135.63397739145401</v>
      </c>
      <c r="I53" s="13">
        <v>135.48328195936702</v>
      </c>
      <c r="J53" s="13">
        <v>135.36235206221161</v>
      </c>
      <c r="K53" s="5">
        <v>132.58876895424788</v>
      </c>
      <c r="L53" s="5">
        <v>129.93274553829102</v>
      </c>
      <c r="M53" s="5">
        <v>127.06782992503423</v>
      </c>
      <c r="N53" s="5">
        <v>129.12186295854607</v>
      </c>
      <c r="O53" s="5">
        <v>129.40529103220834</v>
      </c>
      <c r="P53" s="5">
        <v>129.86474775089417</v>
      </c>
      <c r="Q53" s="5">
        <v>130.41799235676484</v>
      </c>
      <c r="R53" s="5">
        <v>133.01833286056802</v>
      </c>
      <c r="S53" s="5">
        <v>132.96785589205524</v>
      </c>
      <c r="T53" s="5">
        <v>137.63099928181762</v>
      </c>
      <c r="U53" s="5">
        <v>136.16688453704069</v>
      </c>
      <c r="V53" s="5">
        <v>135.62512658536122</v>
      </c>
      <c r="W53" s="5">
        <v>133.74405810359337</v>
      </c>
      <c r="X53" s="5">
        <v>134.32308338685993</v>
      </c>
      <c r="Y53" s="5">
        <v>134.31442293303337</v>
      </c>
      <c r="Z53" s="5">
        <v>137.66890149257461</v>
      </c>
      <c r="AA53" s="5">
        <v>141.05638012864048</v>
      </c>
      <c r="AB53" s="5">
        <v>142.47491198411959</v>
      </c>
      <c r="AC53" s="5">
        <v>138.23555843909747</v>
      </c>
      <c r="AD53" s="5">
        <v>138.66678838563899</v>
      </c>
      <c r="AE53" s="5">
        <v>125.25408661711215</v>
      </c>
      <c r="AF53" s="5">
        <v>131.99976650015418</v>
      </c>
      <c r="AG53" s="5">
        <v>130.82391156103159</v>
      </c>
      <c r="AH53" s="5">
        <v>132.19741153863089</v>
      </c>
      <c r="AI53" s="5">
        <v>131.93621419698985</v>
      </c>
      <c r="AJ53" s="5">
        <v>135.7123571506894</v>
      </c>
      <c r="AK53" s="5">
        <v>135.79121308140043</v>
      </c>
      <c r="AL53" s="5">
        <v>137.18744398492552</v>
      </c>
      <c r="AM53" s="5">
        <v>137.27171397273506</v>
      </c>
      <c r="AN53" s="5">
        <v>140.0218538953682</v>
      </c>
      <c r="AO53" s="5">
        <v>140.20068878177025</v>
      </c>
      <c r="AP53" s="5">
        <v>143.77844439757433</v>
      </c>
      <c r="AQ53" s="5">
        <v>145.79952091362276</v>
      </c>
      <c r="AR53" s="5">
        <v>147.3765077016055</v>
      </c>
      <c r="AS53" s="5">
        <v>144.97514265628971</v>
      </c>
      <c r="AT53" s="5">
        <v>145.11944309221349</v>
      </c>
      <c r="AU53" s="5">
        <v>145.57176131246612</v>
      </c>
      <c r="AV53" s="5">
        <v>142.0759516310236</v>
      </c>
      <c r="AW53" s="5">
        <v>142.40214658846372</v>
      </c>
      <c r="AX53" s="5">
        <v>142.58081091767158</v>
      </c>
      <c r="AY53" s="5">
        <v>143.62217240124454</v>
      </c>
      <c r="AZ53" s="5">
        <v>145.08929000739911</v>
      </c>
      <c r="BA53" s="5">
        <v>144.69423549846908</v>
      </c>
      <c r="BB53" s="5">
        <v>142.9750504931913</v>
      </c>
      <c r="BC53" s="5">
        <v>137.8192185053845</v>
      </c>
      <c r="BD53" s="5">
        <v>140.40473808932597</v>
      </c>
      <c r="BE53" s="5">
        <v>142.47889879756113</v>
      </c>
    </row>
    <row r="54" spans="1:57" ht="31.5" x14ac:dyDescent="0.25">
      <c r="A54" s="77" t="s">
        <v>88</v>
      </c>
      <c r="B54" s="82" t="s">
        <v>89</v>
      </c>
      <c r="C54" s="96">
        <v>1.1053667139193624</v>
      </c>
      <c r="D54" s="5">
        <v>133.68462556821706</v>
      </c>
      <c r="E54" s="5">
        <v>134.29375862191662</v>
      </c>
      <c r="F54" s="5">
        <v>135.28196926037455</v>
      </c>
      <c r="G54" s="5">
        <v>134.4513784888743</v>
      </c>
      <c r="H54" s="5">
        <v>133.64122748156271</v>
      </c>
      <c r="I54" s="5">
        <v>133.08218280019221</v>
      </c>
      <c r="J54" s="5">
        <v>131.4536808247191</v>
      </c>
      <c r="K54" s="5">
        <v>129.54700312404324</v>
      </c>
      <c r="L54" s="5">
        <v>130.77049121224647</v>
      </c>
      <c r="M54" s="5">
        <v>131.67989532286728</v>
      </c>
      <c r="N54" s="5">
        <v>134.61953846336746</v>
      </c>
      <c r="O54" s="5">
        <v>129.56227069460189</v>
      </c>
      <c r="P54" s="5">
        <v>128.64913507365813</v>
      </c>
      <c r="Q54" s="5">
        <v>130.63215898811106</v>
      </c>
      <c r="R54" s="5">
        <v>126.71784240485016</v>
      </c>
      <c r="S54" s="5">
        <v>126.44288220675523</v>
      </c>
      <c r="T54" s="5">
        <v>124.93191974250664</v>
      </c>
      <c r="U54" s="5">
        <v>128.40834769594517</v>
      </c>
      <c r="V54" s="5">
        <v>129.77923234597378</v>
      </c>
      <c r="W54" s="5">
        <v>130.19618955429883</v>
      </c>
      <c r="X54" s="5">
        <v>131.7521583680354</v>
      </c>
      <c r="Y54" s="5">
        <v>130.82311994461443</v>
      </c>
      <c r="Z54" s="5">
        <v>129.4928681422756</v>
      </c>
      <c r="AA54" s="5">
        <v>126.84316377566891</v>
      </c>
      <c r="AB54" s="5">
        <v>127.07042923110517</v>
      </c>
      <c r="AC54" s="5">
        <v>125.1567058915651</v>
      </c>
      <c r="AD54" s="5">
        <v>126.08820497883457</v>
      </c>
      <c r="AE54" s="5">
        <v>127.5938924889995</v>
      </c>
      <c r="AF54" s="5">
        <v>128.09252206374043</v>
      </c>
      <c r="AG54" s="5">
        <v>129.38606320303171</v>
      </c>
      <c r="AH54" s="5">
        <v>129.74609561247107</v>
      </c>
      <c r="AI54" s="5">
        <v>131.02868978151187</v>
      </c>
      <c r="AJ54" s="5">
        <v>130.64023275170976</v>
      </c>
      <c r="AK54" s="5">
        <v>130.62926575112027</v>
      </c>
      <c r="AL54" s="5">
        <v>131.00810326011501</v>
      </c>
      <c r="AM54" s="5">
        <v>130.84020573382469</v>
      </c>
      <c r="AN54" s="5">
        <v>130.27443980029722</v>
      </c>
      <c r="AO54" s="5">
        <v>130.66373408413702</v>
      </c>
      <c r="AP54" s="5">
        <v>131.16485609733391</v>
      </c>
      <c r="AQ54" s="5">
        <v>131.62796681251567</v>
      </c>
      <c r="AR54" s="5">
        <v>132.28127485945464</v>
      </c>
      <c r="AS54" s="5">
        <v>132.72450014584857</v>
      </c>
      <c r="AT54" s="5">
        <v>133.24124716282876</v>
      </c>
      <c r="AU54" s="5">
        <v>133.44020456527562</v>
      </c>
      <c r="AV54" s="5">
        <v>138.34218444878715</v>
      </c>
      <c r="AW54" s="5">
        <v>139.89010864807179</v>
      </c>
      <c r="AX54" s="5">
        <v>139.88024853419529</v>
      </c>
      <c r="AY54" s="5">
        <v>138.98944982278411</v>
      </c>
      <c r="AZ54" s="5">
        <v>139.1533094348103</v>
      </c>
      <c r="BA54" s="5">
        <v>140.07266039998683</v>
      </c>
      <c r="BB54" s="5">
        <v>138.46506909595882</v>
      </c>
      <c r="BC54" s="5">
        <v>137.9126846639578</v>
      </c>
      <c r="BD54" s="5">
        <v>139.60378544947079</v>
      </c>
      <c r="BE54" s="5">
        <v>143.29311455133885</v>
      </c>
    </row>
    <row r="55" spans="1:57" ht="21" x14ac:dyDescent="0.25">
      <c r="A55" s="84" t="s">
        <v>90</v>
      </c>
      <c r="B55" s="98" t="s">
        <v>91</v>
      </c>
      <c r="C55" s="102">
        <v>0.16882989998213735</v>
      </c>
      <c r="D55" s="6">
        <v>153.96955196971862</v>
      </c>
      <c r="E55" s="6">
        <v>155.65718017649795</v>
      </c>
      <c r="F55" s="6">
        <v>153.67054583560201</v>
      </c>
      <c r="G55" s="6">
        <v>154.10029780381785</v>
      </c>
      <c r="H55" s="6">
        <v>152.85049208375838</v>
      </c>
      <c r="I55" s="6">
        <v>152.86219023665424</v>
      </c>
      <c r="J55" s="6">
        <v>153.40979597005173</v>
      </c>
      <c r="K55" s="6">
        <v>153.79421067863504</v>
      </c>
      <c r="L55" s="6">
        <v>154.11239254806389</v>
      </c>
      <c r="M55" s="6">
        <v>152.78574980329188</v>
      </c>
      <c r="N55" s="6">
        <v>154.36303535623875</v>
      </c>
      <c r="O55" s="6">
        <v>158.66004680942601</v>
      </c>
      <c r="P55" s="6">
        <v>162.1832253647836</v>
      </c>
      <c r="Q55" s="6">
        <v>161.72536143589286</v>
      </c>
      <c r="R55" s="6">
        <v>161.72235156150714</v>
      </c>
      <c r="S55" s="6">
        <v>161.24427043532225</v>
      </c>
      <c r="T55" s="6">
        <v>163.00652785990775</v>
      </c>
      <c r="U55" s="6">
        <v>163.28233154289015</v>
      </c>
      <c r="V55" s="6">
        <v>160.82594865589272</v>
      </c>
      <c r="W55" s="6">
        <v>163.20828974406507</v>
      </c>
      <c r="X55" s="6">
        <v>163.20828974406507</v>
      </c>
      <c r="Y55" s="6">
        <v>161.804092305144</v>
      </c>
      <c r="Z55" s="6">
        <v>162.92452891931387</v>
      </c>
      <c r="AA55" s="6">
        <v>162.66518967961531</v>
      </c>
      <c r="AB55" s="6">
        <v>162.95255544569031</v>
      </c>
      <c r="AC55" s="6">
        <v>160.23597624425611</v>
      </c>
      <c r="AD55" s="6">
        <v>159.51559209267643</v>
      </c>
      <c r="AE55" s="6">
        <v>160.42533353774792</v>
      </c>
      <c r="AF55" s="6">
        <v>160.42533353774792</v>
      </c>
      <c r="AG55" s="6">
        <v>160.00558207893204</v>
      </c>
      <c r="AH55" s="6">
        <v>166.8064473496014</v>
      </c>
      <c r="AI55" s="6">
        <v>168.41802345464811</v>
      </c>
      <c r="AJ55" s="6">
        <v>168.71345471400014</v>
      </c>
      <c r="AK55" s="6">
        <v>168.2654084169389</v>
      </c>
      <c r="AL55" s="6">
        <v>169.01706374322839</v>
      </c>
      <c r="AM55" s="6">
        <v>169.92234215675478</v>
      </c>
      <c r="AN55" s="6">
        <v>170.05459529302487</v>
      </c>
      <c r="AO55" s="6">
        <v>169.55527402381423</v>
      </c>
      <c r="AP55" s="6">
        <v>169.019696247409</v>
      </c>
      <c r="AQ55" s="6">
        <v>169.00381186216191</v>
      </c>
      <c r="AR55" s="6">
        <v>170.11705595159395</v>
      </c>
      <c r="AS55" s="6">
        <v>170.09858619813079</v>
      </c>
      <c r="AT55" s="6">
        <v>171.97231965787611</v>
      </c>
      <c r="AU55" s="6">
        <v>176.32065278676805</v>
      </c>
      <c r="AV55" s="6">
        <v>176.33194117527768</v>
      </c>
      <c r="AW55" s="6">
        <v>178.18264639498301</v>
      </c>
      <c r="AX55" s="6">
        <v>172.70004506075466</v>
      </c>
      <c r="AY55" s="6">
        <v>175.39034541803491</v>
      </c>
      <c r="AZ55" s="6">
        <v>173.0125191306706</v>
      </c>
      <c r="BA55" s="6">
        <v>172.80952578405103</v>
      </c>
      <c r="BB55" s="6">
        <v>173.86046467452459</v>
      </c>
      <c r="BC55" s="6">
        <v>174.06892961381826</v>
      </c>
      <c r="BD55" s="6">
        <v>179.19715717049934</v>
      </c>
      <c r="BE55" s="6">
        <v>180.56133739331935</v>
      </c>
    </row>
    <row r="56" spans="1:57" x14ac:dyDescent="0.25">
      <c r="A56" s="77" t="s">
        <v>92</v>
      </c>
      <c r="B56" s="82" t="s">
        <v>93</v>
      </c>
      <c r="C56" s="96">
        <v>0.39696129494127713</v>
      </c>
      <c r="D56" s="5">
        <v>130.04882631962687</v>
      </c>
      <c r="E56" s="5">
        <v>130.13273442699528</v>
      </c>
      <c r="F56" s="5">
        <v>131.00008046151109</v>
      </c>
      <c r="G56" s="5">
        <v>130.90215513729026</v>
      </c>
      <c r="H56" s="5">
        <v>130.01258940867581</v>
      </c>
      <c r="I56" s="5">
        <v>130.51773310723377</v>
      </c>
      <c r="J56" s="5">
        <v>130.55332009491838</v>
      </c>
      <c r="K56" s="5">
        <v>130.05170596068228</v>
      </c>
      <c r="L56" s="5">
        <v>130.33742569298161</v>
      </c>
      <c r="M56" s="5">
        <v>132.00136300278695</v>
      </c>
      <c r="N56" s="5">
        <v>133.04042571940042</v>
      </c>
      <c r="O56" s="5">
        <v>132.65167250383331</v>
      </c>
      <c r="P56" s="5">
        <v>132.00168333709382</v>
      </c>
      <c r="Q56" s="5">
        <v>132.15786277603837</v>
      </c>
      <c r="R56" s="5">
        <v>133.49925966266039</v>
      </c>
      <c r="S56" s="5">
        <v>133.24200224908657</v>
      </c>
      <c r="T56" s="5">
        <v>133.73099814399231</v>
      </c>
      <c r="U56" s="5">
        <v>134.30690769653833</v>
      </c>
      <c r="V56" s="5">
        <v>134.42516529591018</v>
      </c>
      <c r="W56" s="5">
        <v>132.39141710663444</v>
      </c>
      <c r="X56" s="5">
        <v>132.81514213289711</v>
      </c>
      <c r="Y56" s="5">
        <v>134.00393304479144</v>
      </c>
      <c r="Z56" s="5">
        <v>136.27747666684058</v>
      </c>
      <c r="AA56" s="5">
        <v>137.44320843808515</v>
      </c>
      <c r="AB56" s="5">
        <v>136.84937615132137</v>
      </c>
      <c r="AC56" s="5">
        <v>138.69643976667732</v>
      </c>
      <c r="AD56" s="5">
        <v>138.57854271830448</v>
      </c>
      <c r="AE56" s="5">
        <v>139.98543995112544</v>
      </c>
      <c r="AF56" s="5">
        <v>140.71994328708132</v>
      </c>
      <c r="AG56" s="5">
        <v>140.70925605223619</v>
      </c>
      <c r="AH56" s="5">
        <v>143.18613884071036</v>
      </c>
      <c r="AI56" s="5">
        <v>142.92669780694084</v>
      </c>
      <c r="AJ56" s="5">
        <v>142.33489337161785</v>
      </c>
      <c r="AK56" s="5">
        <v>142.38695100623059</v>
      </c>
      <c r="AL56" s="5">
        <v>143.14772421833271</v>
      </c>
      <c r="AM56" s="5">
        <v>143.15012110440827</v>
      </c>
      <c r="AN56" s="5">
        <v>144.6671340560514</v>
      </c>
      <c r="AO56" s="5">
        <v>144.40377490502044</v>
      </c>
      <c r="AP56" s="5">
        <v>143.92907731617203</v>
      </c>
      <c r="AQ56" s="5">
        <v>144.18929719692977</v>
      </c>
      <c r="AR56" s="5">
        <v>145.17615229312048</v>
      </c>
      <c r="AS56" s="5">
        <v>146.89482556749061</v>
      </c>
      <c r="AT56" s="5">
        <v>148.09738481463697</v>
      </c>
      <c r="AU56" s="5">
        <v>146.18215103420496</v>
      </c>
      <c r="AV56" s="5">
        <v>142.95922706170373</v>
      </c>
      <c r="AW56" s="5">
        <v>145.10290931581761</v>
      </c>
      <c r="AX56" s="5">
        <v>146.01030328708742</v>
      </c>
      <c r="AY56" s="5">
        <v>145.41381568144052</v>
      </c>
      <c r="AZ56" s="5">
        <v>146.03837579495737</v>
      </c>
      <c r="BA56" s="5">
        <v>147.06363846891827</v>
      </c>
      <c r="BB56" s="5">
        <v>147.26031828864333</v>
      </c>
      <c r="BC56" s="5">
        <v>147.83205224549872</v>
      </c>
      <c r="BD56" s="5">
        <v>149.4042754188211</v>
      </c>
      <c r="BE56" s="5">
        <v>149.45223942675904</v>
      </c>
    </row>
    <row r="57" spans="1:57" ht="21" x14ac:dyDescent="0.25">
      <c r="A57" s="77" t="s">
        <v>94</v>
      </c>
      <c r="B57" s="82" t="s">
        <v>95</v>
      </c>
      <c r="C57" s="96">
        <v>1.3241529460387065</v>
      </c>
      <c r="D57" s="13">
        <v>141.05417507134911</v>
      </c>
      <c r="E57" s="13">
        <v>141.03470252784746</v>
      </c>
      <c r="F57" s="13">
        <v>141.37840979979691</v>
      </c>
      <c r="G57" s="13">
        <v>142.40662698560516</v>
      </c>
      <c r="H57" s="13">
        <v>141.8387438796079</v>
      </c>
      <c r="I57" s="13">
        <v>140.29455645665945</v>
      </c>
      <c r="J57" s="13">
        <v>138.97884439948191</v>
      </c>
      <c r="K57" s="5">
        <v>138.60862827672156</v>
      </c>
      <c r="L57" s="5">
        <v>141.53548347078441</v>
      </c>
      <c r="M57" s="5">
        <v>146.01015897904702</v>
      </c>
      <c r="N57" s="5">
        <v>147.3220278205859</v>
      </c>
      <c r="O57" s="5">
        <v>149.2858972875097</v>
      </c>
      <c r="P57" s="5">
        <v>148.7549172504477</v>
      </c>
      <c r="Q57" s="5">
        <v>149.8640330234899</v>
      </c>
      <c r="R57" s="5">
        <v>150.03952224728283</v>
      </c>
      <c r="S57" s="5">
        <v>150.9454968373305</v>
      </c>
      <c r="T57" s="5">
        <v>154.0199748881108</v>
      </c>
      <c r="U57" s="5">
        <v>151.160706891985</v>
      </c>
      <c r="V57" s="5">
        <v>152.3941728042029</v>
      </c>
      <c r="W57" s="5">
        <v>152.57661184721448</v>
      </c>
      <c r="X57" s="5">
        <v>153.05443219344502</v>
      </c>
      <c r="Y57" s="5">
        <v>156.02021982479116</v>
      </c>
      <c r="Z57" s="5">
        <v>155.64748425075513</v>
      </c>
      <c r="AA57" s="5">
        <v>154.80907213689696</v>
      </c>
      <c r="AB57" s="5">
        <v>155.21906887762532</v>
      </c>
      <c r="AC57" s="5">
        <v>156.29531270765548</v>
      </c>
      <c r="AD57" s="5">
        <v>155.96227627962594</v>
      </c>
      <c r="AE57" s="5">
        <v>156.47955512776952</v>
      </c>
      <c r="AF57" s="5">
        <v>156.17857625265736</v>
      </c>
      <c r="AG57" s="5">
        <v>155.92135499989729</v>
      </c>
      <c r="AH57" s="5">
        <v>156.40511245438606</v>
      </c>
      <c r="AI57" s="5">
        <v>154.34791111105181</v>
      </c>
      <c r="AJ57" s="5">
        <v>154.89756026408875</v>
      </c>
      <c r="AK57" s="5">
        <v>154.8819956728122</v>
      </c>
      <c r="AL57" s="5">
        <v>155.88731742681648</v>
      </c>
      <c r="AM57" s="5">
        <v>155.58074320721983</v>
      </c>
      <c r="AN57" s="5">
        <v>155.64212620401187</v>
      </c>
      <c r="AO57" s="5">
        <v>156.9307544616689</v>
      </c>
      <c r="AP57" s="5">
        <v>156.34132073796829</v>
      </c>
      <c r="AQ57" s="5">
        <v>156.38198650316059</v>
      </c>
      <c r="AR57" s="5">
        <v>156.05372809542317</v>
      </c>
      <c r="AS57" s="5">
        <v>156.5879056977852</v>
      </c>
      <c r="AT57" s="5">
        <v>156.49860012598955</v>
      </c>
      <c r="AU57" s="5">
        <v>157.61430254746637</v>
      </c>
      <c r="AV57" s="5">
        <v>159.26098591109218</v>
      </c>
      <c r="AW57" s="5">
        <v>169.86775253885148</v>
      </c>
      <c r="AX57" s="5">
        <v>170.27126145699049</v>
      </c>
      <c r="AY57" s="5">
        <v>172.20355279224228</v>
      </c>
      <c r="AZ57" s="5">
        <v>175.57103819106018</v>
      </c>
      <c r="BA57" s="5">
        <v>177.69006038223222</v>
      </c>
      <c r="BB57" s="5">
        <v>178.34832113836853</v>
      </c>
      <c r="BC57" s="5">
        <v>181.3397367226961</v>
      </c>
      <c r="BD57" s="5">
        <v>183.93923635969782</v>
      </c>
      <c r="BE57" s="5">
        <v>189.26783959947704</v>
      </c>
    </row>
    <row r="58" spans="1:57" x14ac:dyDescent="0.25">
      <c r="A58" s="83" t="s">
        <v>96</v>
      </c>
      <c r="B58" s="89" t="s">
        <v>97</v>
      </c>
      <c r="C58" s="95">
        <v>2.1910107007821278</v>
      </c>
      <c r="D58" s="18">
        <v>125.44550070344536</v>
      </c>
      <c r="E58" s="18">
        <v>125.5868263719406</v>
      </c>
      <c r="F58" s="18">
        <v>125.51389660252086</v>
      </c>
      <c r="G58" s="18">
        <v>125.41905806177292</v>
      </c>
      <c r="H58" s="18">
        <v>125.68276051356106</v>
      </c>
      <c r="I58" s="18">
        <v>125.82024145167863</v>
      </c>
      <c r="J58" s="18">
        <v>125.84902545039782</v>
      </c>
      <c r="K58" s="19">
        <v>126.44460110561613</v>
      </c>
      <c r="L58" s="19">
        <v>126.42894140515062</v>
      </c>
      <c r="M58" s="19">
        <v>128.55548892050922</v>
      </c>
      <c r="N58" s="19">
        <v>128.8480269760822</v>
      </c>
      <c r="O58" s="19">
        <v>129.5999274489383</v>
      </c>
      <c r="P58" s="19">
        <v>130.21278655964591</v>
      </c>
      <c r="Q58" s="19">
        <v>130.14610437374643</v>
      </c>
      <c r="R58" s="19">
        <v>130.62700967527252</v>
      </c>
      <c r="S58" s="19">
        <v>130.93184492796547</v>
      </c>
      <c r="T58" s="19">
        <v>131.43562613880476</v>
      </c>
      <c r="U58" s="19">
        <v>131.48867087393214</v>
      </c>
      <c r="V58" s="19">
        <v>131.01675571079733</v>
      </c>
      <c r="W58" s="19">
        <v>131.69029785635774</v>
      </c>
      <c r="X58" s="19">
        <v>131.4841200242922</v>
      </c>
      <c r="Y58" s="19">
        <v>131.5747303785171</v>
      </c>
      <c r="Z58" s="19">
        <v>132.19349407479066</v>
      </c>
      <c r="AA58" s="19">
        <v>132.39276025548298</v>
      </c>
      <c r="AB58" s="19">
        <v>133.05733736889991</v>
      </c>
      <c r="AC58" s="19">
        <v>133.04324865741904</v>
      </c>
      <c r="AD58" s="19">
        <v>133.28743718293904</v>
      </c>
      <c r="AE58" s="19">
        <v>132.95423632169712</v>
      </c>
      <c r="AF58" s="19">
        <v>133.20460596478392</v>
      </c>
      <c r="AG58" s="19">
        <v>133.36334917420993</v>
      </c>
      <c r="AH58" s="19">
        <v>133.13056821458864</v>
      </c>
      <c r="AI58" s="19">
        <v>133.16815691827833</v>
      </c>
      <c r="AJ58" s="19">
        <v>133.5481467997426</v>
      </c>
      <c r="AK58" s="19">
        <v>133.71701128474726</v>
      </c>
      <c r="AL58" s="19">
        <v>133.95121280131704</v>
      </c>
      <c r="AM58" s="19">
        <v>134.4895347896688</v>
      </c>
      <c r="AN58" s="19">
        <v>134.53297685339393</v>
      </c>
      <c r="AO58" s="19">
        <v>134.27655952287384</v>
      </c>
      <c r="AP58" s="19">
        <v>134.34781158288058</v>
      </c>
      <c r="AQ58" s="19">
        <v>134.69278804667374</v>
      </c>
      <c r="AR58" s="19">
        <v>134.77060375798564</v>
      </c>
      <c r="AS58" s="19">
        <v>134.82523599346183</v>
      </c>
      <c r="AT58" s="19">
        <v>135.00840379388202</v>
      </c>
      <c r="AU58" s="19">
        <v>134.97344009020478</v>
      </c>
      <c r="AV58" s="19">
        <v>135.34594545825632</v>
      </c>
      <c r="AW58" s="19">
        <v>135.44374533344964</v>
      </c>
      <c r="AX58" s="19">
        <v>135.24515346177625</v>
      </c>
      <c r="AY58" s="19">
        <v>136.08242358707295</v>
      </c>
      <c r="AZ58" s="19">
        <v>136.80768858299078</v>
      </c>
      <c r="BA58" s="19">
        <v>136.17996878124899</v>
      </c>
      <c r="BB58" s="19">
        <v>136.34795959044871</v>
      </c>
      <c r="BC58" s="19">
        <v>136.91434824394858</v>
      </c>
      <c r="BD58" s="19">
        <v>136.82801797364647</v>
      </c>
      <c r="BE58" s="19">
        <v>137.22226311464235</v>
      </c>
    </row>
    <row r="59" spans="1:57" ht="21" x14ac:dyDescent="0.25">
      <c r="A59" s="77" t="s">
        <v>98</v>
      </c>
      <c r="B59" s="82" t="s">
        <v>99</v>
      </c>
      <c r="C59" s="96">
        <v>0.94332335484106866</v>
      </c>
      <c r="D59" s="13">
        <v>119.44103995713414</v>
      </c>
      <c r="E59" s="13">
        <v>119.76929012753345</v>
      </c>
      <c r="F59" s="13">
        <v>119.59989974364846</v>
      </c>
      <c r="G59" s="13">
        <v>119.37962293553284</v>
      </c>
      <c r="H59" s="13">
        <v>119.99211163384105</v>
      </c>
      <c r="I59" s="13">
        <v>120.31143183833217</v>
      </c>
      <c r="J59" s="13">
        <v>120.378287014642</v>
      </c>
      <c r="K59" s="5">
        <v>121.76160125891667</v>
      </c>
      <c r="L59" s="5">
        <v>121.72522924383307</v>
      </c>
      <c r="M59" s="5">
        <v>121.72712940899895</v>
      </c>
      <c r="N59" s="5">
        <v>122.40659314416149</v>
      </c>
      <c r="O59" s="5">
        <v>124.15299534389119</v>
      </c>
      <c r="P59" s="5">
        <v>125.57645301907871</v>
      </c>
      <c r="Q59" s="5">
        <v>125.42157358976375</v>
      </c>
      <c r="R59" s="5">
        <v>126.53854865064736</v>
      </c>
      <c r="S59" s="5">
        <v>127.24657447996481</v>
      </c>
      <c r="T59" s="5">
        <v>128.41668228884845</v>
      </c>
      <c r="U59" s="5">
        <v>128.53988668285373</v>
      </c>
      <c r="V59" s="5">
        <v>127.44379257367744</v>
      </c>
      <c r="W59" s="5">
        <v>129.00819574548194</v>
      </c>
      <c r="X59" s="5">
        <v>128.52931664850914</v>
      </c>
      <c r="Y59" s="5">
        <v>128.73977285601171</v>
      </c>
      <c r="Z59" s="5">
        <v>130.17694482131225</v>
      </c>
      <c r="AA59" s="5">
        <v>130.63977056601615</v>
      </c>
      <c r="AB59" s="5">
        <v>132.1833510991587</v>
      </c>
      <c r="AC59" s="5">
        <v>132.1506279428238</v>
      </c>
      <c r="AD59" s="5">
        <v>132.71779260558426</v>
      </c>
      <c r="AE59" s="5">
        <v>131.94388337420108</v>
      </c>
      <c r="AF59" s="5">
        <v>132.52540461433466</v>
      </c>
      <c r="AG59" s="5">
        <v>132.89410964929854</v>
      </c>
      <c r="AH59" s="5">
        <v>132.35344077806664</v>
      </c>
      <c r="AI59" s="5">
        <v>132.44074620900929</v>
      </c>
      <c r="AJ59" s="5">
        <v>133.32332999346079</v>
      </c>
      <c r="AK59" s="5">
        <v>133.71554321677235</v>
      </c>
      <c r="AL59" s="5">
        <v>134.25951154567082</v>
      </c>
      <c r="AM59" s="5">
        <v>135.50984551746538</v>
      </c>
      <c r="AN59" s="5">
        <v>135.61074625950403</v>
      </c>
      <c r="AO59" s="5">
        <v>135.01517835359741</v>
      </c>
      <c r="AP59" s="5">
        <v>135.1806720044504</v>
      </c>
      <c r="AQ59" s="5">
        <v>135.98193184797049</v>
      </c>
      <c r="AR59" s="5">
        <v>136.16267056847212</v>
      </c>
      <c r="AS59" s="5">
        <v>136.28956217135857</v>
      </c>
      <c r="AT59" s="5">
        <v>136.71499700099551</v>
      </c>
      <c r="AU59" s="5">
        <v>136.6337885283094</v>
      </c>
      <c r="AV59" s="5">
        <v>137.49898840204432</v>
      </c>
      <c r="AW59" s="5">
        <v>137.72614335584046</v>
      </c>
      <c r="AX59" s="5">
        <v>137.26488379548741</v>
      </c>
      <c r="AY59" s="5">
        <v>139.2095698827722</v>
      </c>
      <c r="AZ59" s="5">
        <v>140.89410717192516</v>
      </c>
      <c r="BA59" s="5">
        <v>139.43613330151169</v>
      </c>
      <c r="BB59" s="5">
        <v>139.8263172810567</v>
      </c>
      <c r="BC59" s="5">
        <v>141.14184031380179</v>
      </c>
      <c r="BD59" s="5">
        <v>140.94132524644695</v>
      </c>
      <c r="BE59" s="5">
        <v>141.85701902018889</v>
      </c>
    </row>
    <row r="60" spans="1:57" ht="21" x14ac:dyDescent="0.25">
      <c r="A60" s="77" t="s">
        <v>100</v>
      </c>
      <c r="B60" s="82" t="s">
        <v>101</v>
      </c>
      <c r="C60" s="96">
        <v>1.1414192972297665</v>
      </c>
      <c r="D60" s="13">
        <v>132.77689222956414</v>
      </c>
      <c r="E60" s="13">
        <v>132.77689222956414</v>
      </c>
      <c r="F60" s="13">
        <v>132.77689222956414</v>
      </c>
      <c r="G60" s="13">
        <v>132.77689222956414</v>
      </c>
      <c r="H60" s="13">
        <v>132.77689222956414</v>
      </c>
      <c r="I60" s="13">
        <v>132.77689222956414</v>
      </c>
      <c r="J60" s="13">
        <v>132.77689222956414</v>
      </c>
      <c r="K60" s="5">
        <v>132.77689222956414</v>
      </c>
      <c r="L60" s="5">
        <v>132.77689222956414</v>
      </c>
      <c r="M60" s="5">
        <v>136.85733480049066</v>
      </c>
      <c r="N60" s="5">
        <v>136.85733480049066</v>
      </c>
      <c r="O60" s="5">
        <v>136.85733480049066</v>
      </c>
      <c r="P60" s="5">
        <v>136.85733480049066</v>
      </c>
      <c r="Q60" s="5">
        <v>136.85733480049066</v>
      </c>
      <c r="R60" s="5">
        <v>136.85733480049066</v>
      </c>
      <c r="S60" s="5">
        <v>136.85733480049066</v>
      </c>
      <c r="T60" s="5">
        <v>136.85733480049066</v>
      </c>
      <c r="U60" s="5">
        <v>136.85733480049066</v>
      </c>
      <c r="V60" s="5">
        <v>136.85733480049066</v>
      </c>
      <c r="W60" s="5">
        <v>136.85733480049066</v>
      </c>
      <c r="X60" s="5">
        <v>136.85733480049066</v>
      </c>
      <c r="Y60" s="5">
        <v>136.85733480049066</v>
      </c>
      <c r="Z60" s="5">
        <v>136.85733480049066</v>
      </c>
      <c r="AA60" s="5">
        <v>136.85733480049066</v>
      </c>
      <c r="AB60" s="5">
        <v>136.85733480049066</v>
      </c>
      <c r="AC60" s="5">
        <v>136.85733480049066</v>
      </c>
      <c r="AD60" s="5">
        <v>136.85733480049066</v>
      </c>
      <c r="AE60" s="5">
        <v>136.85733480049066</v>
      </c>
      <c r="AF60" s="5">
        <v>136.85733480049066</v>
      </c>
      <c r="AG60" s="5">
        <v>136.85733480049066</v>
      </c>
      <c r="AH60" s="5">
        <v>136.85733480049066</v>
      </c>
      <c r="AI60" s="5">
        <v>136.85733480049066</v>
      </c>
      <c r="AJ60" s="5">
        <v>136.85733480049066</v>
      </c>
      <c r="AK60" s="5">
        <v>136.85733480049066</v>
      </c>
      <c r="AL60" s="5">
        <v>136.85733480049066</v>
      </c>
      <c r="AM60" s="5">
        <v>136.85733480049066</v>
      </c>
      <c r="AN60" s="5">
        <v>136.85733480049066</v>
      </c>
      <c r="AO60" s="5">
        <v>136.85733480049066</v>
      </c>
      <c r="AP60" s="5">
        <v>136.85733480049066</v>
      </c>
      <c r="AQ60" s="5">
        <v>136.85733480049066</v>
      </c>
      <c r="AR60" s="5">
        <v>136.85733480049066</v>
      </c>
      <c r="AS60" s="5">
        <v>136.85733480049066</v>
      </c>
      <c r="AT60" s="5">
        <v>136.85733480049066</v>
      </c>
      <c r="AU60" s="5">
        <v>136.85733480049066</v>
      </c>
      <c r="AV60" s="5">
        <v>136.85733480049066</v>
      </c>
      <c r="AW60" s="5">
        <v>136.85733480049066</v>
      </c>
      <c r="AX60" s="5">
        <v>136.85733480049066</v>
      </c>
      <c r="AY60" s="5">
        <v>136.85733480049066</v>
      </c>
      <c r="AZ60" s="5">
        <v>136.85733480049066</v>
      </c>
      <c r="BA60" s="5">
        <v>136.85733480049066</v>
      </c>
      <c r="BB60" s="5">
        <v>136.85733480049066</v>
      </c>
      <c r="BC60" s="5">
        <v>136.85733480049066</v>
      </c>
      <c r="BD60" s="5">
        <v>136.85733480049066</v>
      </c>
      <c r="BE60" s="5">
        <v>136.85733480049066</v>
      </c>
    </row>
    <row r="61" spans="1:57" x14ac:dyDescent="0.25">
      <c r="A61" s="77" t="s">
        <v>102</v>
      </c>
      <c r="B61" s="88" t="s">
        <v>103</v>
      </c>
      <c r="C61" s="96">
        <v>0.1062680487112927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</row>
    <row r="62" spans="1:57" x14ac:dyDescent="0.25">
      <c r="A62" s="83" t="s">
        <v>104</v>
      </c>
      <c r="B62" s="89" t="s">
        <v>105</v>
      </c>
      <c r="C62" s="95">
        <v>15.639574095892476</v>
      </c>
      <c r="D62" s="19">
        <v>121.12212577530943</v>
      </c>
      <c r="E62" s="19">
        <v>121.56952280574727</v>
      </c>
      <c r="F62" s="19">
        <v>124.08668491834611</v>
      </c>
      <c r="G62" s="19">
        <v>124.45205527872503</v>
      </c>
      <c r="H62" s="19">
        <v>125.4080753581662</v>
      </c>
      <c r="I62" s="19">
        <v>129.74278707302642</v>
      </c>
      <c r="J62" s="19">
        <v>131.57011529680119</v>
      </c>
      <c r="K62" s="19">
        <v>132.79596198083058</v>
      </c>
      <c r="L62" s="19">
        <v>130.54837098901251</v>
      </c>
      <c r="M62" s="19">
        <v>128.39328082658466</v>
      </c>
      <c r="N62" s="19">
        <v>129.42820023831854</v>
      </c>
      <c r="O62" s="19">
        <v>129.49379063969815</v>
      </c>
      <c r="P62" s="19">
        <v>130.41450022127589</v>
      </c>
      <c r="Q62" s="19">
        <v>132.2270033211384</v>
      </c>
      <c r="R62" s="19">
        <v>133.66913675500086</v>
      </c>
      <c r="S62" s="19">
        <v>134.47888196095565</v>
      </c>
      <c r="T62" s="19">
        <v>134.75683293712541</v>
      </c>
      <c r="U62" s="19">
        <v>134.37558150712641</v>
      </c>
      <c r="V62" s="19">
        <v>134.50630688421964</v>
      </c>
      <c r="W62" s="19">
        <v>135.27855450467646</v>
      </c>
      <c r="X62" s="19">
        <v>135.40717924252272</v>
      </c>
      <c r="Y62" s="19">
        <v>135.4709912765681</v>
      </c>
      <c r="Z62" s="19">
        <v>135.81193214830759</v>
      </c>
      <c r="AA62" s="19">
        <v>135.35513733071332</v>
      </c>
      <c r="AB62" s="19">
        <v>129.80888948257632</v>
      </c>
      <c r="AC62" s="19">
        <v>130.50965613089477</v>
      </c>
      <c r="AD62" s="19">
        <v>131.08838488763982</v>
      </c>
      <c r="AE62" s="19">
        <v>130.88901145311627</v>
      </c>
      <c r="AF62" s="19">
        <v>133.77137588835839</v>
      </c>
      <c r="AG62" s="19">
        <v>134.53165135113622</v>
      </c>
      <c r="AH62" s="19">
        <v>131.05662284821531</v>
      </c>
      <c r="AI62" s="19">
        <v>131.02744988492577</v>
      </c>
      <c r="AJ62" s="19">
        <v>131.15094809508739</v>
      </c>
      <c r="AK62" s="19">
        <v>132.36290666286621</v>
      </c>
      <c r="AL62" s="19">
        <v>134.07592523989788</v>
      </c>
      <c r="AM62" s="19">
        <v>136.8458206712576</v>
      </c>
      <c r="AN62" s="19">
        <v>138.35331504777068</v>
      </c>
      <c r="AO62" s="19">
        <v>138.6600009811506</v>
      </c>
      <c r="AP62" s="19">
        <v>141.81910133608068</v>
      </c>
      <c r="AQ62" s="19">
        <v>142.97654826959391</v>
      </c>
      <c r="AR62" s="19">
        <v>140.34711113512807</v>
      </c>
      <c r="AS62" s="19">
        <v>142.4166344009769</v>
      </c>
      <c r="AT62" s="19">
        <v>143.79237866437305</v>
      </c>
      <c r="AU62" s="19">
        <v>146.42952939368496</v>
      </c>
      <c r="AV62" s="19">
        <v>150.60409436376196</v>
      </c>
      <c r="AW62" s="19">
        <v>150.62635778186601</v>
      </c>
      <c r="AX62" s="19">
        <v>152.10157374277591</v>
      </c>
      <c r="AY62" s="19">
        <v>156.22203623434439</v>
      </c>
      <c r="AZ62" s="19">
        <v>165.36194813449563</v>
      </c>
      <c r="BA62" s="19">
        <v>163.26260416925012</v>
      </c>
      <c r="BB62" s="19">
        <v>170.41808399646362</v>
      </c>
      <c r="BC62" s="19">
        <v>176.38082721230757</v>
      </c>
      <c r="BD62" s="19">
        <v>176.55912659907432</v>
      </c>
      <c r="BE62" s="19">
        <v>173.48939484655085</v>
      </c>
    </row>
    <row r="63" spans="1:57" x14ac:dyDescent="0.25">
      <c r="A63" s="77" t="s">
        <v>106</v>
      </c>
      <c r="B63" s="88" t="s">
        <v>107</v>
      </c>
      <c r="C63" s="96">
        <v>3.561014042844914</v>
      </c>
      <c r="D63" s="5">
        <v>141.47679928504809</v>
      </c>
      <c r="E63" s="5">
        <v>141.62062939631704</v>
      </c>
      <c r="F63" s="5">
        <v>141.62062939631704</v>
      </c>
      <c r="G63" s="5">
        <v>142.32743264188022</v>
      </c>
      <c r="H63" s="5">
        <v>142.97332010423676</v>
      </c>
      <c r="I63" s="5">
        <v>142.97332010423676</v>
      </c>
      <c r="J63" s="5">
        <v>142.97105033094255</v>
      </c>
      <c r="K63" s="5">
        <v>143.49268507951075</v>
      </c>
      <c r="L63" s="5">
        <v>143.37446243421135</v>
      </c>
      <c r="M63" s="5">
        <v>144.70437454888446</v>
      </c>
      <c r="N63" s="5">
        <v>146.61382990016125</v>
      </c>
      <c r="O63" s="5">
        <v>146.16374008479971</v>
      </c>
      <c r="P63" s="5">
        <v>146.17420203010633</v>
      </c>
      <c r="Q63" s="5">
        <v>147.56542791760251</v>
      </c>
      <c r="R63" s="5">
        <v>147.56962746415442</v>
      </c>
      <c r="S63" s="5">
        <v>148.60132979492496</v>
      </c>
      <c r="T63" s="5">
        <v>149.5463858697853</v>
      </c>
      <c r="U63" s="5">
        <v>149.5463858697853</v>
      </c>
      <c r="V63" s="5">
        <v>149.5463858697853</v>
      </c>
      <c r="W63" s="5">
        <v>152.98629827340616</v>
      </c>
      <c r="X63" s="5">
        <v>153.00359581455564</v>
      </c>
      <c r="Y63" s="5">
        <v>153.21008969977765</v>
      </c>
      <c r="Z63" s="5">
        <v>153.89020584611683</v>
      </c>
      <c r="AA63" s="5">
        <v>154.14920710692513</v>
      </c>
      <c r="AB63" s="5">
        <v>151.27581255551988</v>
      </c>
      <c r="AC63" s="5">
        <v>155.13370093795376</v>
      </c>
      <c r="AD63" s="5">
        <v>156.67795510845301</v>
      </c>
      <c r="AE63" s="5">
        <v>156.29472509703203</v>
      </c>
      <c r="AF63" s="5">
        <v>156.29472509703203</v>
      </c>
      <c r="AG63" s="5">
        <v>156.3048466028404</v>
      </c>
      <c r="AH63" s="5">
        <v>156.3048466028404</v>
      </c>
      <c r="AI63" s="5">
        <v>154.18484078595185</v>
      </c>
      <c r="AJ63" s="5">
        <v>158.06186964546458</v>
      </c>
      <c r="AK63" s="5">
        <v>161.22888156547322</v>
      </c>
      <c r="AL63" s="5">
        <v>161.22888156547322</v>
      </c>
      <c r="AM63" s="5">
        <v>160.43518099776279</v>
      </c>
      <c r="AN63" s="5">
        <v>160.44912264230084</v>
      </c>
      <c r="AO63" s="5">
        <v>160.47186002132926</v>
      </c>
      <c r="AP63" s="5">
        <v>160.46938379276531</v>
      </c>
      <c r="AQ63" s="5">
        <v>160.48413697605542</v>
      </c>
      <c r="AR63" s="5">
        <v>161.01272940096382</v>
      </c>
      <c r="AS63" s="5">
        <v>163.01045117815588</v>
      </c>
      <c r="AT63" s="5">
        <v>163.84214751725642</v>
      </c>
      <c r="AU63" s="5">
        <v>163.85249207665734</v>
      </c>
      <c r="AV63" s="5">
        <v>163.8630949992197</v>
      </c>
      <c r="AW63" s="5">
        <v>163.8630949992197</v>
      </c>
      <c r="AX63" s="5">
        <v>163.86599857753882</v>
      </c>
      <c r="AY63" s="5">
        <v>163.86901153694379</v>
      </c>
      <c r="AZ63" s="5">
        <v>166.26201693297608</v>
      </c>
      <c r="BA63" s="5">
        <v>168.73365915525534</v>
      </c>
      <c r="BB63" s="5">
        <v>168.73365915525534</v>
      </c>
      <c r="BC63" s="5">
        <v>168.73365915525534</v>
      </c>
      <c r="BD63" s="5">
        <v>168.7366407274894</v>
      </c>
      <c r="BE63" s="5">
        <v>168.74347429014199</v>
      </c>
    </row>
    <row r="64" spans="1:57" x14ac:dyDescent="0.25">
      <c r="A64" s="77" t="s">
        <v>108</v>
      </c>
      <c r="B64" s="82" t="s">
        <v>109</v>
      </c>
      <c r="C64" s="96">
        <v>10.123810464939668</v>
      </c>
      <c r="D64" s="13">
        <v>113.32217742597408</v>
      </c>
      <c r="E64" s="13">
        <v>113.96273840686759</v>
      </c>
      <c r="F64" s="13">
        <v>117.79910062513297</v>
      </c>
      <c r="G64" s="13">
        <v>118.12376138155567</v>
      </c>
      <c r="H64" s="13">
        <v>119.47408638139012</v>
      </c>
      <c r="I64" s="13">
        <v>121.65607735739043</v>
      </c>
      <c r="J64" s="13">
        <v>124.42039990201658</v>
      </c>
      <c r="K64" s="5">
        <v>126.18779972506546</v>
      </c>
      <c r="L64" s="5">
        <v>122.67253860719953</v>
      </c>
      <c r="M64" s="5">
        <v>117.31345341936211</v>
      </c>
      <c r="N64" s="5">
        <v>118.01614955044293</v>
      </c>
      <c r="O64" s="5">
        <v>118.20561655108702</v>
      </c>
      <c r="P64" s="5">
        <v>119.63618813632222</v>
      </c>
      <c r="Q64" s="5">
        <v>121.95203078269164</v>
      </c>
      <c r="R64" s="5">
        <v>124.19847934268569</v>
      </c>
      <c r="S64" s="5">
        <v>125.03430319485476</v>
      </c>
      <c r="T64" s="5">
        <v>125.18792708990387</v>
      </c>
      <c r="U64" s="5">
        <v>124.57112138723517</v>
      </c>
      <c r="V64" s="5">
        <v>124.77661193381718</v>
      </c>
      <c r="W64" s="5">
        <v>124.69151736551909</v>
      </c>
      <c r="X64" s="5">
        <v>124.73316068866576</v>
      </c>
      <c r="Y64" s="5">
        <v>124.7994300658856</v>
      </c>
      <c r="Z64" s="5">
        <v>125.08429498005285</v>
      </c>
      <c r="AA64" s="5">
        <v>124.285097972153</v>
      </c>
      <c r="AB64" s="5">
        <v>116.72778977363463</v>
      </c>
      <c r="AC64" s="5">
        <v>112.06067173668627</v>
      </c>
      <c r="AD64" s="5">
        <v>112.47509625354404</v>
      </c>
      <c r="AE64" s="5">
        <v>112.30189781647861</v>
      </c>
      <c r="AF64" s="5">
        <v>116.75466313764393</v>
      </c>
      <c r="AG64" s="5">
        <v>117.92559987634901</v>
      </c>
      <c r="AH64" s="5">
        <v>116.88638199194361</v>
      </c>
      <c r="AI64" s="5">
        <v>117.52467738629608</v>
      </c>
      <c r="AJ64" s="5">
        <v>116.26206501621897</v>
      </c>
      <c r="AK64" s="5">
        <v>117.02035083434106</v>
      </c>
      <c r="AL64" s="5">
        <v>119.66667467217944</v>
      </c>
      <c r="AM64" s="5">
        <v>124.22487574319589</v>
      </c>
      <c r="AN64" s="5">
        <v>126.54879554494585</v>
      </c>
      <c r="AO64" s="5">
        <v>127.01457562543783</v>
      </c>
      <c r="AP64" s="5">
        <v>127.20418326898508</v>
      </c>
      <c r="AQ64" s="5">
        <v>128.98705354775794</v>
      </c>
      <c r="AR64" s="5">
        <v>129.59262696692738</v>
      </c>
      <c r="AS64" s="5">
        <v>132.08699874962639</v>
      </c>
      <c r="AT64" s="5">
        <v>133.91974463772056</v>
      </c>
      <c r="AU64" s="5">
        <v>137.96354563262517</v>
      </c>
      <c r="AV64" s="5">
        <v>142.34933494015814</v>
      </c>
      <c r="AW64" s="5">
        <v>142.21282230954674</v>
      </c>
      <c r="AX64" s="5">
        <v>144.49076002131946</v>
      </c>
      <c r="AY64" s="5">
        <v>150.85511754051794</v>
      </c>
      <c r="AZ64" s="5">
        <v>164.13300377100362</v>
      </c>
      <c r="BA64" s="5">
        <v>160.02048128711942</v>
      </c>
      <c r="BB64" s="5">
        <v>171.09158531883935</v>
      </c>
      <c r="BC64" s="5">
        <v>180.28122651660846</v>
      </c>
      <c r="BD64" s="5">
        <v>180.55562014138201</v>
      </c>
      <c r="BE64" s="5">
        <v>175.81100033868807</v>
      </c>
    </row>
    <row r="65" spans="1:60" x14ac:dyDescent="0.25">
      <c r="A65" s="77" t="s">
        <v>110</v>
      </c>
      <c r="B65" s="88" t="s">
        <v>111</v>
      </c>
      <c r="C65" s="96">
        <v>1.9547495881078942</v>
      </c>
      <c r="D65" s="13">
        <v>124.43811088088069</v>
      </c>
      <c r="E65" s="13">
        <v>124.43811088088069</v>
      </c>
      <c r="F65" s="13">
        <v>124.70860046277153</v>
      </c>
      <c r="G65" s="13">
        <v>124.662812795972</v>
      </c>
      <c r="H65" s="13">
        <v>124.1416709450877</v>
      </c>
      <c r="I65" s="13">
        <v>147.52215008660869</v>
      </c>
      <c r="J65" s="13">
        <v>147.82972930070315</v>
      </c>
      <c r="K65" s="5">
        <v>147.5337070134288</v>
      </c>
      <c r="L65" s="5">
        <v>147.97236368002046</v>
      </c>
      <c r="M65" s="5">
        <v>156.06231791693054</v>
      </c>
      <c r="N65" s="5">
        <v>157.22468626903139</v>
      </c>
      <c r="O65" s="5">
        <v>157.58813644998594</v>
      </c>
      <c r="P65" s="5">
        <v>157.52644824273301</v>
      </c>
      <c r="Q65" s="5">
        <v>157.49956479351937</v>
      </c>
      <c r="R65" s="5">
        <v>157.39560191712738</v>
      </c>
      <c r="S65" s="5">
        <v>157.66593904940947</v>
      </c>
      <c r="T65" s="5">
        <v>157.37250900247477</v>
      </c>
      <c r="U65" s="5">
        <v>157.51667787228456</v>
      </c>
      <c r="V65" s="5">
        <v>157.49833377087711</v>
      </c>
      <c r="W65" s="5">
        <v>157.85107909964026</v>
      </c>
      <c r="X65" s="5">
        <v>158.63299522322086</v>
      </c>
      <c r="Y65" s="5">
        <v>158.4241535345144</v>
      </c>
      <c r="Z65" s="5">
        <v>158.43763274383545</v>
      </c>
      <c r="AA65" s="5">
        <v>158.45018448398486</v>
      </c>
      <c r="AB65" s="5">
        <v>158.45018448398486</v>
      </c>
      <c r="AC65" s="5">
        <v>181.20026761936134</v>
      </c>
      <c r="AD65" s="5">
        <v>180.87102095833677</v>
      </c>
      <c r="AE65" s="5">
        <v>180.87102095833677</v>
      </c>
      <c r="AF65" s="5">
        <v>180.87102095833677</v>
      </c>
      <c r="AG65" s="5">
        <v>180.87102095833677</v>
      </c>
      <c r="AH65" s="5">
        <v>158.45018448398486</v>
      </c>
      <c r="AI65" s="5">
        <v>158.7730576410691</v>
      </c>
      <c r="AJ65" s="5">
        <v>159.23744117447137</v>
      </c>
      <c r="AK65" s="5">
        <v>159.23744117447137</v>
      </c>
      <c r="AL65" s="5">
        <v>159.23744117447137</v>
      </c>
      <c r="AM65" s="5">
        <v>159.23744117447137</v>
      </c>
      <c r="AN65" s="5">
        <v>159.23744117447137</v>
      </c>
      <c r="AO65" s="5">
        <v>159.23744117447137</v>
      </c>
      <c r="AP65" s="5">
        <v>183.53531053070776</v>
      </c>
      <c r="AQ65" s="5">
        <v>183.53531053070776</v>
      </c>
      <c r="AR65" s="5">
        <v>158.3984271364271</v>
      </c>
      <c r="AS65" s="5">
        <v>158.3984271364271</v>
      </c>
      <c r="AT65" s="5">
        <v>158.3984271364271</v>
      </c>
      <c r="AU65" s="5">
        <v>158.53573489344171</v>
      </c>
      <c r="AV65" s="5">
        <v>169.20194065694062</v>
      </c>
      <c r="AW65" s="5">
        <v>170.08707621904657</v>
      </c>
      <c r="AX65" s="5">
        <v>170.08707621904657</v>
      </c>
      <c r="AY65" s="5">
        <v>170.08707621904657</v>
      </c>
      <c r="AZ65" s="5">
        <v>170.08707621904657</v>
      </c>
      <c r="BA65" s="5">
        <v>170.08707621904657</v>
      </c>
      <c r="BB65" s="5">
        <v>169.998521702169</v>
      </c>
      <c r="BC65" s="5">
        <v>170.11136409042044</v>
      </c>
      <c r="BD65" s="5">
        <v>170.11136409042044</v>
      </c>
      <c r="BE65" s="5">
        <v>170.11136409042044</v>
      </c>
    </row>
    <row r="66" spans="1:60" x14ac:dyDescent="0.25">
      <c r="A66" s="83" t="s">
        <v>112</v>
      </c>
      <c r="B66" s="89" t="s">
        <v>113</v>
      </c>
      <c r="C66" s="95">
        <v>4.3984174324264824</v>
      </c>
      <c r="D66" s="18">
        <v>108.26095567729314</v>
      </c>
      <c r="E66" s="18">
        <v>108.09745990875506</v>
      </c>
      <c r="F66" s="18">
        <v>108.19700379991852</v>
      </c>
      <c r="G66" s="18">
        <v>107.98467589042338</v>
      </c>
      <c r="H66" s="18">
        <v>107.82123810107369</v>
      </c>
      <c r="I66" s="18">
        <v>108.04715202076657</v>
      </c>
      <c r="J66" s="18">
        <v>109.50635257069305</v>
      </c>
      <c r="K66" s="19">
        <v>110.21747306714364</v>
      </c>
      <c r="L66" s="19">
        <v>110.33930088873576</v>
      </c>
      <c r="M66" s="19">
        <v>110.12913183377412</v>
      </c>
      <c r="N66" s="19">
        <v>110.81116836427456</v>
      </c>
      <c r="O66" s="19">
        <v>110.48282725017518</v>
      </c>
      <c r="P66" s="19">
        <v>110.05142894691026</v>
      </c>
      <c r="Q66" s="19">
        <v>110.17290334726206</v>
      </c>
      <c r="R66" s="19">
        <v>109.82329333837404</v>
      </c>
      <c r="S66" s="19">
        <v>109.88805266547541</v>
      </c>
      <c r="T66" s="19">
        <v>109.73635851088899</v>
      </c>
      <c r="U66" s="19">
        <v>111.25020590208076</v>
      </c>
      <c r="V66" s="19">
        <v>111.27575275088282</v>
      </c>
      <c r="W66" s="19">
        <v>110.40312877104002</v>
      </c>
      <c r="X66" s="19">
        <v>111.79263148298102</v>
      </c>
      <c r="Y66" s="19">
        <v>112.54528345550669</v>
      </c>
      <c r="Z66" s="19">
        <v>112.68092853372129</v>
      </c>
      <c r="AA66" s="19">
        <v>112.59344245136606</v>
      </c>
      <c r="AB66" s="19">
        <v>114.114361874796</v>
      </c>
      <c r="AC66" s="19">
        <v>111.09631863057294</v>
      </c>
      <c r="AD66" s="19">
        <v>111.08802482315797</v>
      </c>
      <c r="AE66" s="19">
        <v>111.27161773221685</v>
      </c>
      <c r="AF66" s="19">
        <v>111.66557894013414</v>
      </c>
      <c r="AG66" s="19">
        <v>111.60877990923414</v>
      </c>
      <c r="AH66" s="19">
        <v>115.0352699765987</v>
      </c>
      <c r="AI66" s="19">
        <v>114.67034899399363</v>
      </c>
      <c r="AJ66" s="19">
        <v>114.68768552654545</v>
      </c>
      <c r="AK66" s="19">
        <v>114.87211335606627</v>
      </c>
      <c r="AL66" s="19">
        <v>114.88975436295212</v>
      </c>
      <c r="AM66" s="19">
        <v>114.98085129580291</v>
      </c>
      <c r="AN66" s="19">
        <v>114.86134875268907</v>
      </c>
      <c r="AO66" s="19">
        <v>114.78543278542335</v>
      </c>
      <c r="AP66" s="19">
        <v>114.77182459088809</v>
      </c>
      <c r="AQ66" s="19">
        <v>114.81959801607951</v>
      </c>
      <c r="AR66" s="19">
        <v>114.91596406182411</v>
      </c>
      <c r="AS66" s="19">
        <v>114.98526810070298</v>
      </c>
      <c r="AT66" s="19">
        <v>114.84781685301087</v>
      </c>
      <c r="AU66" s="19">
        <v>115.05475629355908</v>
      </c>
      <c r="AV66" s="19">
        <v>114.70003707550809</v>
      </c>
      <c r="AW66" s="19">
        <v>114.90284519704753</v>
      </c>
      <c r="AX66" s="19">
        <v>114.60743513665825</v>
      </c>
      <c r="AY66" s="19">
        <v>114.62464389935398</v>
      </c>
      <c r="AZ66" s="19">
        <v>115.13264649670292</v>
      </c>
      <c r="BA66" s="19">
        <v>115.3677055168253</v>
      </c>
      <c r="BB66" s="19">
        <v>115.26052695733122</v>
      </c>
      <c r="BC66" s="19">
        <v>115.02152144066606</v>
      </c>
      <c r="BD66" s="19">
        <v>115.11214541002035</v>
      </c>
      <c r="BE66" s="19">
        <v>115.22891500093404</v>
      </c>
    </row>
    <row r="67" spans="1:60" x14ac:dyDescent="0.25">
      <c r="A67" s="83" t="s">
        <v>114</v>
      </c>
      <c r="B67" s="90" t="s">
        <v>115</v>
      </c>
      <c r="C67" s="95">
        <v>3.6549476677687318</v>
      </c>
      <c r="D67" s="18">
        <v>130.76476814559598</v>
      </c>
      <c r="E67" s="18">
        <v>132.39470979362744</v>
      </c>
      <c r="F67" s="18">
        <v>132.23513114882448</v>
      </c>
      <c r="G67" s="18">
        <v>131.66008768040967</v>
      </c>
      <c r="H67" s="18">
        <v>132.49152421417102</v>
      </c>
      <c r="I67" s="18">
        <v>133.12827877479313</v>
      </c>
      <c r="J67" s="18">
        <v>133.67605678296701</v>
      </c>
      <c r="K67" s="19">
        <v>134.01741797901138</v>
      </c>
      <c r="L67" s="19">
        <v>134.68799708281085</v>
      </c>
      <c r="M67" s="19">
        <v>134.98952090584248</v>
      </c>
      <c r="N67" s="19">
        <v>134.73092422504865</v>
      </c>
      <c r="O67" s="19">
        <v>136.96607994190035</v>
      </c>
      <c r="P67" s="19">
        <v>136.41023347834854</v>
      </c>
      <c r="Q67" s="19">
        <v>136.66795566454567</v>
      </c>
      <c r="R67" s="19">
        <v>135.1974466352078</v>
      </c>
      <c r="S67" s="19">
        <v>135.13527429957105</v>
      </c>
      <c r="T67" s="19">
        <v>135.58590882587339</v>
      </c>
      <c r="U67" s="19">
        <v>135.87773925131376</v>
      </c>
      <c r="V67" s="19">
        <v>135.18999829611437</v>
      </c>
      <c r="W67" s="19">
        <v>137.63967481305176</v>
      </c>
      <c r="X67" s="19">
        <v>137.79017432819703</v>
      </c>
      <c r="Y67" s="19">
        <v>137.17740767068446</v>
      </c>
      <c r="Z67" s="19">
        <v>136.34275258280681</v>
      </c>
      <c r="AA67" s="19">
        <v>136.89523267064777</v>
      </c>
      <c r="AB67" s="19">
        <v>136.89523267064777</v>
      </c>
      <c r="AC67" s="19">
        <v>138.43778446969409</v>
      </c>
      <c r="AD67" s="19">
        <v>138.9546887372955</v>
      </c>
      <c r="AE67" s="19">
        <v>140.01438040291634</v>
      </c>
      <c r="AF67" s="19">
        <v>140.40541344818044</v>
      </c>
      <c r="AG67" s="19">
        <v>140.37613332122262</v>
      </c>
      <c r="AH67" s="19">
        <v>140.67171649264841</v>
      </c>
      <c r="AI67" s="19">
        <v>138.24591690387672</v>
      </c>
      <c r="AJ67" s="19">
        <v>140.62921185925842</v>
      </c>
      <c r="AK67" s="19">
        <v>140.67022035663535</v>
      </c>
      <c r="AL67" s="19">
        <v>140.77894677024682</v>
      </c>
      <c r="AM67" s="19">
        <v>141.2429604159517</v>
      </c>
      <c r="AN67" s="19">
        <v>141.45745431157016</v>
      </c>
      <c r="AO67" s="19">
        <v>143.56416719183201</v>
      </c>
      <c r="AP67" s="19">
        <v>143.65631903368163</v>
      </c>
      <c r="AQ67" s="19">
        <v>143.53306350670917</v>
      </c>
      <c r="AR67" s="19">
        <v>143.52178657926328</v>
      </c>
      <c r="AS67" s="19">
        <v>143.7005394577329</v>
      </c>
      <c r="AT67" s="19">
        <v>144.7774356876501</v>
      </c>
      <c r="AU67" s="19">
        <v>145.13901305705977</v>
      </c>
      <c r="AV67" s="19">
        <v>145.22477223608604</v>
      </c>
      <c r="AW67" s="19">
        <v>146.25248257167246</v>
      </c>
      <c r="AX67" s="19">
        <v>145.53251201767509</v>
      </c>
      <c r="AY67" s="19">
        <v>146.10534029612896</v>
      </c>
      <c r="AZ67" s="19">
        <v>147.34831222153301</v>
      </c>
      <c r="BA67" s="19">
        <v>147.97960061570046</v>
      </c>
      <c r="BB67" s="19">
        <v>148.07411955600452</v>
      </c>
      <c r="BC67" s="19">
        <v>148.09567728956335</v>
      </c>
      <c r="BD67" s="19">
        <v>148.44544472698789</v>
      </c>
      <c r="BE67" s="19">
        <v>148.75654355496005</v>
      </c>
    </row>
    <row r="68" spans="1:60" s="14" customFormat="1" ht="21" x14ac:dyDescent="0.25">
      <c r="A68" s="77" t="s">
        <v>116</v>
      </c>
      <c r="B68" s="82" t="s">
        <v>117</v>
      </c>
      <c r="C68" s="96">
        <v>1.2521389382851342</v>
      </c>
      <c r="D68" s="5">
        <v>112.20096308172576</v>
      </c>
      <c r="E68" s="5">
        <v>114.51265690561858</v>
      </c>
      <c r="F68" s="5">
        <v>114.35689828133175</v>
      </c>
      <c r="G68" s="5">
        <v>113.17754331365735</v>
      </c>
      <c r="H68" s="5">
        <v>114.37928594872808</v>
      </c>
      <c r="I68" s="5">
        <v>114.66730630472675</v>
      </c>
      <c r="J68" s="5">
        <v>117.09910289026628</v>
      </c>
      <c r="K68" s="5">
        <v>117.12856593239356</v>
      </c>
      <c r="L68" s="5">
        <v>116.52622128208938</v>
      </c>
      <c r="M68" s="5">
        <v>117.69722644492407</v>
      </c>
      <c r="N68" s="5">
        <v>116.9073940536445</v>
      </c>
      <c r="O68" s="5">
        <v>120.10675833216635</v>
      </c>
      <c r="P68" s="5">
        <v>118.42488411557962</v>
      </c>
      <c r="Q68" s="5">
        <v>118.17952389468263</v>
      </c>
      <c r="R68" s="5">
        <v>114.53719360725161</v>
      </c>
      <c r="S68" s="5">
        <v>113.92604026711754</v>
      </c>
      <c r="T68" s="5">
        <v>113.0004270490485</v>
      </c>
      <c r="U68" s="5">
        <v>114.579727457625</v>
      </c>
      <c r="V68" s="5">
        <v>111.18903481437812</v>
      </c>
      <c r="W68" s="5">
        <v>118.16037060608662</v>
      </c>
      <c r="X68" s="5">
        <v>117.56000684614617</v>
      </c>
      <c r="Y68" s="5">
        <v>117.56000684614617</v>
      </c>
      <c r="Z68" s="5">
        <v>114.59277841658759</v>
      </c>
      <c r="AA68" s="5">
        <v>114.11387006500497</v>
      </c>
      <c r="AB68" s="5">
        <v>114.11387006500497</v>
      </c>
      <c r="AC68" s="5">
        <v>114.92365317914522</v>
      </c>
      <c r="AD68" s="5">
        <v>114.95781091708885</v>
      </c>
      <c r="AE68" s="5">
        <v>118.13087200326606</v>
      </c>
      <c r="AF68" s="5">
        <v>118.82156269087363</v>
      </c>
      <c r="AG68" s="5">
        <v>118.57977652459857</v>
      </c>
      <c r="AH68" s="5">
        <v>118.4543408129814</v>
      </c>
      <c r="AI68" s="5">
        <v>113.29553691052847</v>
      </c>
      <c r="AJ68" s="5">
        <v>119.68530089401665</v>
      </c>
      <c r="AK68" s="5">
        <v>119.8115261730451</v>
      </c>
      <c r="AL68" s="5">
        <v>119.91351774377186</v>
      </c>
      <c r="AM68" s="5">
        <v>120.33658272467278</v>
      </c>
      <c r="AN68" s="5">
        <v>120.33658272467278</v>
      </c>
      <c r="AO68" s="5">
        <v>120.33817129453691</v>
      </c>
      <c r="AP68" s="5">
        <v>120.29859500717845</v>
      </c>
      <c r="AQ68" s="5">
        <v>120.09659209308221</v>
      </c>
      <c r="AR68" s="5">
        <v>120.10971992403509</v>
      </c>
      <c r="AS68" s="5">
        <v>120.2910416612428</v>
      </c>
      <c r="AT68" s="5">
        <v>123.53774472302047</v>
      </c>
      <c r="AU68" s="5">
        <v>123.85418104540938</v>
      </c>
      <c r="AV68" s="5">
        <v>123.4675054824163</v>
      </c>
      <c r="AW68" s="5">
        <v>126.45776703022911</v>
      </c>
      <c r="AX68" s="5">
        <v>123.85935223162237</v>
      </c>
      <c r="AY68" s="5">
        <v>123.93385261808302</v>
      </c>
      <c r="AZ68" s="5">
        <v>124.93053319807674</v>
      </c>
      <c r="BA68" s="5">
        <v>124.7212654823911</v>
      </c>
      <c r="BB68" s="5">
        <v>124.42841866505987</v>
      </c>
      <c r="BC68" s="5">
        <v>123.707672027768</v>
      </c>
      <c r="BD68" s="5">
        <v>123.53506524361021</v>
      </c>
      <c r="BE68" s="5">
        <v>124.07154655639663</v>
      </c>
      <c r="BF68" s="2"/>
      <c r="BG68" s="2"/>
      <c r="BH68" s="2"/>
    </row>
    <row r="69" spans="1:60" ht="14.25" customHeight="1" x14ac:dyDescent="0.25">
      <c r="A69" s="77" t="s">
        <v>118</v>
      </c>
      <c r="B69" s="82" t="s">
        <v>119</v>
      </c>
      <c r="C69" s="96">
        <v>8.0999023264420225E-2</v>
      </c>
      <c r="D69" s="13">
        <v>115.02241129775625</v>
      </c>
      <c r="E69" s="13">
        <v>115.02241129775625</v>
      </c>
      <c r="F69" s="13">
        <v>116.74400431931795</v>
      </c>
      <c r="G69" s="13">
        <v>116.74400431931795</v>
      </c>
      <c r="H69" s="13">
        <v>116.57183781240128</v>
      </c>
      <c r="I69" s="13">
        <v>116.62919841841925</v>
      </c>
      <c r="J69" s="13">
        <v>116.62919841841925</v>
      </c>
      <c r="K69" s="5">
        <v>116.62919841841925</v>
      </c>
      <c r="L69" s="5">
        <v>116.62919841841925</v>
      </c>
      <c r="M69" s="5">
        <v>116.62919841841925</v>
      </c>
      <c r="N69" s="5">
        <v>107.01285165039201</v>
      </c>
      <c r="O69" s="5">
        <v>107.01285165039201</v>
      </c>
      <c r="P69" s="5">
        <v>108.48437848027829</v>
      </c>
      <c r="Q69" s="5">
        <v>108.48437848027829</v>
      </c>
      <c r="R69" s="5">
        <v>108.48437848027829</v>
      </c>
      <c r="S69" s="5">
        <v>108.48437848027829</v>
      </c>
      <c r="T69" s="5">
        <v>108.18846316184418</v>
      </c>
      <c r="U69" s="5">
        <v>108.18846316184418</v>
      </c>
      <c r="V69" s="5">
        <v>111.09365744574762</v>
      </c>
      <c r="W69" s="5">
        <v>111.09365744574762</v>
      </c>
      <c r="X69" s="5">
        <v>111.09365744574762</v>
      </c>
      <c r="Y69" s="5">
        <v>111.09365744574762</v>
      </c>
      <c r="Z69" s="5">
        <v>111.09365744574762</v>
      </c>
      <c r="AA69" s="5">
        <v>111.09365744574762</v>
      </c>
      <c r="AB69" s="5">
        <v>111.09365744574762</v>
      </c>
      <c r="AC69" s="5">
        <v>112.34547401972476</v>
      </c>
      <c r="AD69" s="5">
        <v>122.39818989704847</v>
      </c>
      <c r="AE69" s="5">
        <v>122.39818989704847</v>
      </c>
      <c r="AF69" s="5">
        <v>122.39818989704847</v>
      </c>
      <c r="AG69" s="5">
        <v>122.39818989704847</v>
      </c>
      <c r="AH69" s="5">
        <v>122.39818989704847</v>
      </c>
      <c r="AI69" s="5">
        <v>119.94024178131531</v>
      </c>
      <c r="AJ69" s="5">
        <v>119.81476327540095</v>
      </c>
      <c r="AK69" s="5">
        <v>120.16873244531109</v>
      </c>
      <c r="AL69" s="5">
        <v>120.16873244531109</v>
      </c>
      <c r="AM69" s="5">
        <v>120.16873244531109</v>
      </c>
      <c r="AN69" s="5">
        <v>120.16873244531109</v>
      </c>
      <c r="AO69" s="5">
        <v>127.12957223605596</v>
      </c>
      <c r="AP69" s="5">
        <v>127.12957223605596</v>
      </c>
      <c r="AQ69" s="5">
        <v>123.68994652947542</v>
      </c>
      <c r="AR69" s="5">
        <v>119.15389248105326</v>
      </c>
      <c r="AS69" s="5">
        <v>123.68994652947542</v>
      </c>
      <c r="AT69" s="5">
        <v>131.93731752660662</v>
      </c>
      <c r="AU69" s="5">
        <v>131.93731752660662</v>
      </c>
      <c r="AV69" s="5">
        <v>131.93731752660662</v>
      </c>
      <c r="AW69" s="5">
        <v>131.93731752660662</v>
      </c>
      <c r="AX69" s="5">
        <v>131.93731752660662</v>
      </c>
      <c r="AY69" s="5">
        <v>131.93731752660662</v>
      </c>
      <c r="AZ69" s="5">
        <v>132.45424460269228</v>
      </c>
      <c r="BA69" s="5">
        <v>132.45424460269228</v>
      </c>
      <c r="BB69" s="5">
        <v>132.45424460269228</v>
      </c>
      <c r="BC69" s="5">
        <v>132.45424460269228</v>
      </c>
      <c r="BD69" s="5">
        <v>132.45424460269228</v>
      </c>
      <c r="BE69" s="5">
        <v>132.45424460269228</v>
      </c>
    </row>
    <row r="70" spans="1:60" ht="21" x14ac:dyDescent="0.25">
      <c r="A70" s="77" t="s">
        <v>120</v>
      </c>
      <c r="B70" s="82" t="s">
        <v>121</v>
      </c>
      <c r="C70" s="96">
        <v>0.39788127413881158</v>
      </c>
      <c r="D70" s="5">
        <v>126.80176071745051</v>
      </c>
      <c r="E70" s="5">
        <v>124.83513415495668</v>
      </c>
      <c r="F70" s="5">
        <v>124.71473430904241</v>
      </c>
      <c r="G70" s="5">
        <v>123.38333928252578</v>
      </c>
      <c r="H70" s="5">
        <v>125.37792142639562</v>
      </c>
      <c r="I70" s="5">
        <v>126.97127031895718</v>
      </c>
      <c r="J70" s="5">
        <v>126.06116843406538</v>
      </c>
      <c r="K70" s="5">
        <v>127.10915310402771</v>
      </c>
      <c r="L70" s="5">
        <v>128.46993275383133</v>
      </c>
      <c r="M70" s="5">
        <v>129.11695067918683</v>
      </c>
      <c r="N70" s="5">
        <v>128.72570419560157</v>
      </c>
      <c r="O70" s="5">
        <v>128.52646229796045</v>
      </c>
      <c r="P70" s="5">
        <v>129.24019231241607</v>
      </c>
      <c r="Q70" s="5">
        <v>129.44781905234663</v>
      </c>
      <c r="R70" s="5">
        <v>129.13636534873748</v>
      </c>
      <c r="S70" s="5">
        <v>129.2844485551845</v>
      </c>
      <c r="T70" s="5">
        <v>128.34518675406872</v>
      </c>
      <c r="U70" s="5">
        <v>128.95327058866036</v>
      </c>
      <c r="V70" s="5">
        <v>128.43142552258479</v>
      </c>
      <c r="W70" s="5">
        <v>128.23479868381534</v>
      </c>
      <c r="X70" s="5">
        <v>128.15727228970277</v>
      </c>
      <c r="Y70" s="5">
        <v>128.28490640347661</v>
      </c>
      <c r="Z70" s="5">
        <v>128.39948761826807</v>
      </c>
      <c r="AA70" s="5">
        <v>129.86925210636647</v>
      </c>
      <c r="AB70" s="5">
        <v>129.86925210636647</v>
      </c>
      <c r="AC70" s="5">
        <v>134.5956301500398</v>
      </c>
      <c r="AD70" s="5">
        <v>133.77711458738051</v>
      </c>
      <c r="AE70" s="5">
        <v>132.93457731033175</v>
      </c>
      <c r="AF70" s="5">
        <v>134.39197240270141</v>
      </c>
      <c r="AG70" s="5">
        <v>134.74623944092033</v>
      </c>
      <c r="AH70" s="5">
        <v>135.21324006280523</v>
      </c>
      <c r="AI70" s="5">
        <v>134.08599978244803</v>
      </c>
      <c r="AJ70" s="5">
        <v>134.01674410100529</v>
      </c>
      <c r="AK70" s="5">
        <v>135.0258231376298</v>
      </c>
      <c r="AL70" s="5">
        <v>135.07216233071927</v>
      </c>
      <c r="AM70" s="5">
        <v>136.19816967803743</v>
      </c>
      <c r="AN70" s="5">
        <v>136.11812312203961</v>
      </c>
      <c r="AO70" s="5">
        <v>136.487872504113</v>
      </c>
      <c r="AP70" s="5">
        <v>136.29113420156668</v>
      </c>
      <c r="AQ70" s="5">
        <v>136.12832749521397</v>
      </c>
      <c r="AR70" s="5">
        <v>137.19196986117075</v>
      </c>
      <c r="AS70" s="5">
        <v>137.49753542396655</v>
      </c>
      <c r="AT70" s="5">
        <v>138.67243103005407</v>
      </c>
      <c r="AU70" s="5">
        <v>139.93301988470881</v>
      </c>
      <c r="AV70" s="5">
        <v>141.41011819565932</v>
      </c>
      <c r="AW70" s="5">
        <v>141.65619165771116</v>
      </c>
      <c r="AX70" s="5">
        <v>141.43225742650608</v>
      </c>
      <c r="AY70" s="5">
        <v>141.60400492560134</v>
      </c>
      <c r="AZ70" s="5">
        <v>141.64988070411297</v>
      </c>
      <c r="BA70" s="5">
        <v>140.74126602218169</v>
      </c>
      <c r="BB70" s="5">
        <v>141.32458575085408</v>
      </c>
      <c r="BC70" s="5">
        <v>142.75499077872945</v>
      </c>
      <c r="BD70" s="5">
        <v>144.73951903620764</v>
      </c>
      <c r="BE70" s="5">
        <v>145.57905839521129</v>
      </c>
    </row>
    <row r="71" spans="1:60" x14ac:dyDescent="0.25">
      <c r="A71" s="77" t="s">
        <v>122</v>
      </c>
      <c r="B71" s="88" t="s">
        <v>123</v>
      </c>
      <c r="C71" s="96">
        <v>1.0688176845460928</v>
      </c>
      <c r="D71" s="13">
        <v>150.35977836949519</v>
      </c>
      <c r="E71" s="13">
        <v>150.57059264619218</v>
      </c>
      <c r="F71" s="13">
        <v>150.5499529769003</v>
      </c>
      <c r="G71" s="13">
        <v>150.47557769296938</v>
      </c>
      <c r="H71" s="13">
        <v>150.58311448221332</v>
      </c>
      <c r="I71" s="13">
        <v>150.66547138885056</v>
      </c>
      <c r="J71" s="13">
        <v>150.73632019790034</v>
      </c>
      <c r="K71" s="5">
        <v>150.78047135737492</v>
      </c>
      <c r="L71" s="5">
        <v>150.8672030811187</v>
      </c>
      <c r="M71" s="5">
        <v>150.92366857216402</v>
      </c>
      <c r="N71" s="5">
        <v>150.89022205444135</v>
      </c>
      <c r="O71" s="5">
        <v>151.17931383654425</v>
      </c>
      <c r="P71" s="5">
        <v>151.10742146523773</v>
      </c>
      <c r="Q71" s="5">
        <v>152.14855655761218</v>
      </c>
      <c r="R71" s="5">
        <v>151.95676289356413</v>
      </c>
      <c r="S71" s="5">
        <v>151.95025285293079</v>
      </c>
      <c r="T71" s="5">
        <v>152.69324732909681</v>
      </c>
      <c r="U71" s="5">
        <v>152.73117872497897</v>
      </c>
      <c r="V71" s="5">
        <v>152.63697066929009</v>
      </c>
      <c r="W71" s="5">
        <v>152.96157120778159</v>
      </c>
      <c r="X71" s="5">
        <v>152.97837149440846</v>
      </c>
      <c r="Y71" s="5">
        <v>152.89842976014143</v>
      </c>
      <c r="Z71" s="5">
        <v>152.81283796633804</v>
      </c>
      <c r="AA71" s="5">
        <v>152.88492448059367</v>
      </c>
      <c r="AB71" s="5">
        <v>152.88492448059367</v>
      </c>
      <c r="AC71" s="5">
        <v>154.24336812915948</v>
      </c>
      <c r="AD71" s="5">
        <v>154.31022329192959</v>
      </c>
      <c r="AE71" s="5">
        <v>154.44728127970734</v>
      </c>
      <c r="AF71" s="5">
        <v>154.49785655936387</v>
      </c>
      <c r="AG71" s="5">
        <v>154.49406953771137</v>
      </c>
      <c r="AH71" s="5">
        <v>154.53229955877399</v>
      </c>
      <c r="AI71" s="5">
        <v>154.218552436686</v>
      </c>
      <c r="AJ71" s="5">
        <v>154.52680211106099</v>
      </c>
      <c r="AK71" s="5">
        <v>154.54858174590549</v>
      </c>
      <c r="AL71" s="5">
        <v>154.56264416042788</v>
      </c>
      <c r="AM71" s="5">
        <v>154.49795853121802</v>
      </c>
      <c r="AN71" s="5">
        <v>154.52551128756861</v>
      </c>
      <c r="AO71" s="5">
        <v>159.09760381250894</v>
      </c>
      <c r="AP71" s="5">
        <v>159.10944115286034</v>
      </c>
      <c r="AQ71" s="5">
        <v>159.09360839690362</v>
      </c>
      <c r="AR71" s="5">
        <v>159.09215982218586</v>
      </c>
      <c r="AS71" s="5">
        <v>159.11512147567834</v>
      </c>
      <c r="AT71" s="5">
        <v>159.25345389466028</v>
      </c>
      <c r="AU71" s="5">
        <v>159.29990021954288</v>
      </c>
      <c r="AV71" s="5">
        <v>159.31091639209046</v>
      </c>
      <c r="AW71" s="5">
        <v>159.51891958871468</v>
      </c>
      <c r="AX71" s="5">
        <v>159.42643596256448</v>
      </c>
      <c r="AY71" s="5">
        <v>159.50001846681923</v>
      </c>
      <c r="AZ71" s="5">
        <v>160.85901773867565</v>
      </c>
      <c r="BA71" s="5">
        <v>163.26748707696777</v>
      </c>
      <c r="BB71" s="5">
        <v>163.27962848232201</v>
      </c>
      <c r="BC71" s="5">
        <v>163.28239767525639</v>
      </c>
      <c r="BD71" s="5">
        <v>163.32732695846482</v>
      </c>
      <c r="BE71" s="5">
        <v>163.36728907572393</v>
      </c>
    </row>
    <row r="72" spans="1:60" x14ac:dyDescent="0.25">
      <c r="A72" s="77" t="s">
        <v>124</v>
      </c>
      <c r="B72" s="88" t="s">
        <v>125</v>
      </c>
      <c r="C72" s="96">
        <v>0.75221741011336563</v>
      </c>
      <c r="D72" s="13">
        <v>141.06824175719214</v>
      </c>
      <c r="E72" s="13">
        <v>145.88061565530313</v>
      </c>
      <c r="F72" s="13">
        <v>145.27214446517135</v>
      </c>
      <c r="G72" s="13">
        <v>145.25113094147503</v>
      </c>
      <c r="H72" s="13">
        <v>146.10129669972468</v>
      </c>
      <c r="I72" s="13">
        <v>147.74979448508657</v>
      </c>
      <c r="J72" s="13">
        <v>146.74415543229827</v>
      </c>
      <c r="K72" s="5">
        <v>147.73669091369106</v>
      </c>
      <c r="L72" s="5">
        <v>151.15461443792583</v>
      </c>
      <c r="M72" s="5">
        <v>150.24796831366734</v>
      </c>
      <c r="N72" s="5">
        <v>151.59618907730109</v>
      </c>
      <c r="O72" s="5">
        <v>156.82555061766382</v>
      </c>
      <c r="P72" s="5">
        <v>156.49056535681146</v>
      </c>
      <c r="Q72" s="5">
        <v>156.56207633034282</v>
      </c>
      <c r="R72" s="5">
        <v>155.91729477469559</v>
      </c>
      <c r="S72" s="5">
        <v>156.56345207771872</v>
      </c>
      <c r="T72" s="5">
        <v>159.76678110062886</v>
      </c>
      <c r="U72" s="5">
        <v>158.1803175256762</v>
      </c>
      <c r="V72" s="5">
        <v>160.57984561185782</v>
      </c>
      <c r="W72" s="5">
        <v>160.52089166781451</v>
      </c>
      <c r="X72" s="5">
        <v>162.26865306256295</v>
      </c>
      <c r="Y72" s="5">
        <v>157.95973544281048</v>
      </c>
      <c r="Z72" s="5">
        <v>158.90448078130984</v>
      </c>
      <c r="AA72" s="5">
        <v>161.50626381458531</v>
      </c>
      <c r="AB72" s="5">
        <v>161.50626381458531</v>
      </c>
      <c r="AC72" s="5">
        <v>163.08841716896382</v>
      </c>
      <c r="AD72" s="5">
        <v>164.7986191182859</v>
      </c>
      <c r="AE72" s="5">
        <v>164.91659571018394</v>
      </c>
      <c r="AF72" s="5">
        <v>164.82412064101638</v>
      </c>
      <c r="AG72" s="5">
        <v>164.90232137948163</v>
      </c>
      <c r="AH72" s="5">
        <v>166.24599173749411</v>
      </c>
      <c r="AI72" s="5">
        <v>164.35332929589876</v>
      </c>
      <c r="AJ72" s="5">
        <v>164.90928893594875</v>
      </c>
      <c r="AK72" s="5">
        <v>163.41655598361734</v>
      </c>
      <c r="AL72" s="5">
        <v>163.73057966490495</v>
      </c>
      <c r="AM72" s="5">
        <v>164.77725759601967</v>
      </c>
      <c r="AN72" s="5">
        <v>165.82265232554096</v>
      </c>
      <c r="AO72" s="5">
        <v>168.61475107852337</v>
      </c>
      <c r="AP72" s="5">
        <v>169.21563014831071</v>
      </c>
      <c r="AQ72" s="5">
        <v>169.43198994443225</v>
      </c>
      <c r="AR72" s="5">
        <v>169.28323824499364</v>
      </c>
      <c r="AS72" s="5">
        <v>169.16725558592861</v>
      </c>
      <c r="AT72" s="5">
        <v>167.28924261588202</v>
      </c>
      <c r="AU72" s="5">
        <v>167.78659453062005</v>
      </c>
      <c r="AV72" s="5">
        <v>168.04999285082738</v>
      </c>
      <c r="AW72" s="5">
        <v>167.64024303788369</v>
      </c>
      <c r="AX72" s="5">
        <v>168.71715113846918</v>
      </c>
      <c r="AY72" s="5">
        <v>171.1810546922197</v>
      </c>
      <c r="AZ72" s="5">
        <v>173.55054068940336</v>
      </c>
      <c r="BA72" s="5">
        <v>174.024691434104</v>
      </c>
      <c r="BB72" s="5">
        <v>174.64562592916579</v>
      </c>
      <c r="BC72" s="5">
        <v>175.18958592567387</v>
      </c>
      <c r="BD72" s="5">
        <v>176.06284610578103</v>
      </c>
      <c r="BE72" s="5">
        <v>176.18056684138384</v>
      </c>
    </row>
    <row r="73" spans="1:60" x14ac:dyDescent="0.25">
      <c r="A73" s="77" t="s">
        <v>126</v>
      </c>
      <c r="B73" s="88" t="s">
        <v>127</v>
      </c>
      <c r="C73" s="96">
        <v>0.10289333742090735</v>
      </c>
      <c r="D73" s="13">
        <v>105.5195907622267</v>
      </c>
      <c r="E73" s="13">
        <v>105.5195907622267</v>
      </c>
      <c r="F73" s="13">
        <v>105.5195907622267</v>
      </c>
      <c r="G73" s="13">
        <v>105.5195907622267</v>
      </c>
      <c r="H73" s="13">
        <v>105.5195907622267</v>
      </c>
      <c r="I73" s="13">
        <v>105.5195907622267</v>
      </c>
      <c r="J73" s="13">
        <v>105.5195907622267</v>
      </c>
      <c r="K73" s="5">
        <v>105.5195907622267</v>
      </c>
      <c r="L73" s="5">
        <v>105.5195907622267</v>
      </c>
      <c r="M73" s="5">
        <v>105.5195907622267</v>
      </c>
      <c r="N73" s="5">
        <v>105.5195907622267</v>
      </c>
      <c r="O73" s="5">
        <v>105.5195907622267</v>
      </c>
      <c r="P73" s="5">
        <v>105.5195907622267</v>
      </c>
      <c r="Q73" s="5">
        <v>105.5195907622267</v>
      </c>
      <c r="R73" s="5">
        <v>105.5195907622267</v>
      </c>
      <c r="S73" s="5">
        <v>105.5195907622267</v>
      </c>
      <c r="T73" s="5">
        <v>105.5195907622267</v>
      </c>
      <c r="U73" s="5">
        <v>105.5195907622267</v>
      </c>
      <c r="V73" s="5">
        <v>105.5195907622267</v>
      </c>
      <c r="W73" s="5">
        <v>105.5195907622267</v>
      </c>
      <c r="X73" s="5">
        <v>105.5195907622267</v>
      </c>
      <c r="Y73" s="5">
        <v>115.59092023837061</v>
      </c>
      <c r="Z73" s="5">
        <v>115.59092023837061</v>
      </c>
      <c r="AA73" s="5">
        <v>115.59092023837061</v>
      </c>
      <c r="AB73" s="5">
        <v>115.59092023837061</v>
      </c>
      <c r="AC73" s="5">
        <v>115.59092023837061</v>
      </c>
      <c r="AD73" s="5">
        <v>115.59092023837061</v>
      </c>
      <c r="AE73" s="5">
        <v>115.59092023837061</v>
      </c>
      <c r="AF73" s="5">
        <v>115.59092023837061</v>
      </c>
      <c r="AG73" s="5">
        <v>115.59092023837061</v>
      </c>
      <c r="AH73" s="5">
        <v>115.59092023837061</v>
      </c>
      <c r="AI73" s="5">
        <v>115.59092023837061</v>
      </c>
      <c r="AJ73" s="5">
        <v>115.59092023837061</v>
      </c>
      <c r="AK73" s="5">
        <v>122.01746629310095</v>
      </c>
      <c r="AL73" s="5">
        <v>122.01746629310095</v>
      </c>
      <c r="AM73" s="5">
        <v>122.01746629310095</v>
      </c>
      <c r="AN73" s="5">
        <v>122.01746629310095</v>
      </c>
      <c r="AO73" s="5">
        <v>122.01746629310095</v>
      </c>
      <c r="AP73" s="5">
        <v>122.01746629310095</v>
      </c>
      <c r="AQ73" s="5">
        <v>122.01746629310095</v>
      </c>
      <c r="AR73" s="5">
        <v>122.01746629310095</v>
      </c>
      <c r="AS73" s="5">
        <v>122.01746629310095</v>
      </c>
      <c r="AT73" s="5">
        <v>122.01746629310095</v>
      </c>
      <c r="AU73" s="5">
        <v>122.01746629310095</v>
      </c>
      <c r="AV73" s="5">
        <v>122.01746629310095</v>
      </c>
      <c r="AW73" s="5">
        <v>122.01746629310095</v>
      </c>
      <c r="AX73" s="5">
        <v>122.01746629310095</v>
      </c>
      <c r="AY73" s="5">
        <v>122.01746629310095</v>
      </c>
      <c r="AZ73" s="5">
        <v>122.01746629310095</v>
      </c>
      <c r="BA73" s="5">
        <v>122.01746629310095</v>
      </c>
      <c r="BB73" s="5">
        <v>122.01746629310095</v>
      </c>
      <c r="BC73" s="5">
        <v>122.01746629310095</v>
      </c>
      <c r="BD73" s="5">
        <v>122.01746629310095</v>
      </c>
      <c r="BE73" s="5">
        <v>122.01746629310095</v>
      </c>
    </row>
    <row r="74" spans="1:60" x14ac:dyDescent="0.25">
      <c r="A74" s="83" t="s">
        <v>128</v>
      </c>
      <c r="B74" s="89" t="s">
        <v>129</v>
      </c>
      <c r="C74" s="95">
        <v>3.0865586689012598</v>
      </c>
      <c r="D74" s="18">
        <v>150.07962616856827</v>
      </c>
      <c r="E74" s="18">
        <v>150.07962616856827</v>
      </c>
      <c r="F74" s="18">
        <v>150.07962616856827</v>
      </c>
      <c r="G74" s="18">
        <v>150.07962616856827</v>
      </c>
      <c r="H74" s="18">
        <v>150.07962616856827</v>
      </c>
      <c r="I74" s="18">
        <v>150.07962616856827</v>
      </c>
      <c r="J74" s="18">
        <v>150.07962616856827</v>
      </c>
      <c r="K74" s="19">
        <v>150.07962616856827</v>
      </c>
      <c r="L74" s="19">
        <v>150.07962616856827</v>
      </c>
      <c r="M74" s="19">
        <v>164.2358197967518</v>
      </c>
      <c r="N74" s="19">
        <v>170.87405850161574</v>
      </c>
      <c r="O74" s="19">
        <v>170.87405850161574</v>
      </c>
      <c r="P74" s="19">
        <v>164.2358197967518</v>
      </c>
      <c r="Q74" s="19">
        <v>164.2358197967518</v>
      </c>
      <c r="R74" s="19">
        <v>164.2358197967518</v>
      </c>
      <c r="S74" s="19">
        <v>164.2358197967518</v>
      </c>
      <c r="T74" s="19">
        <v>164.2358197967518</v>
      </c>
      <c r="U74" s="19">
        <v>164.2358197967518</v>
      </c>
      <c r="V74" s="19">
        <v>164.2358197967518</v>
      </c>
      <c r="W74" s="19">
        <v>164.2358197967518</v>
      </c>
      <c r="X74" s="19">
        <v>164.2358197967518</v>
      </c>
      <c r="Y74" s="19">
        <v>176.4780114223542</v>
      </c>
      <c r="Z74" s="19">
        <v>172.78104372262263</v>
      </c>
      <c r="AA74" s="19">
        <v>172.78104372262263</v>
      </c>
      <c r="AB74" s="19">
        <v>172.78104372262263</v>
      </c>
      <c r="AC74" s="19">
        <v>172.78104372262263</v>
      </c>
      <c r="AD74" s="19">
        <v>172.78104372262263</v>
      </c>
      <c r="AE74" s="19">
        <v>172.78104372262263</v>
      </c>
      <c r="AF74" s="19">
        <v>172.78104372262263</v>
      </c>
      <c r="AG74" s="19">
        <v>172.78104372262263</v>
      </c>
      <c r="AH74" s="19">
        <v>172.78104372262263</v>
      </c>
      <c r="AI74" s="19">
        <v>172.78104372262263</v>
      </c>
      <c r="AJ74" s="19">
        <v>172.78104372262263</v>
      </c>
      <c r="AK74" s="19">
        <v>174.11864213856296</v>
      </c>
      <c r="AL74" s="19">
        <v>174.11864213856296</v>
      </c>
      <c r="AM74" s="19">
        <v>174.11864213856296</v>
      </c>
      <c r="AN74" s="19">
        <v>174.11864213856296</v>
      </c>
      <c r="AO74" s="19">
        <v>174.11864213856296</v>
      </c>
      <c r="AP74" s="19">
        <v>174.11864213856296</v>
      </c>
      <c r="AQ74" s="19">
        <v>174.11864213856296</v>
      </c>
      <c r="AR74" s="19">
        <v>174.11864213856296</v>
      </c>
      <c r="AS74" s="19">
        <v>174.11864213856296</v>
      </c>
      <c r="AT74" s="19">
        <v>174.11864213856296</v>
      </c>
      <c r="AU74" s="19">
        <v>174.11864213856296</v>
      </c>
      <c r="AV74" s="19">
        <v>174.11864213856296</v>
      </c>
      <c r="AW74" s="19">
        <v>186.26614544027694</v>
      </c>
      <c r="AX74" s="19">
        <v>186.26614544027694</v>
      </c>
      <c r="AY74" s="19">
        <v>186.26614544027694</v>
      </c>
      <c r="AZ74" s="19">
        <v>186.26614544027694</v>
      </c>
      <c r="BA74" s="19">
        <v>186.26614544027694</v>
      </c>
      <c r="BB74" s="19">
        <v>186.26614544027694</v>
      </c>
      <c r="BC74" s="19">
        <v>186.26614544027694</v>
      </c>
      <c r="BD74" s="19">
        <v>186.26614544027694</v>
      </c>
      <c r="BE74" s="19">
        <v>186.26614544027694</v>
      </c>
    </row>
    <row r="75" spans="1:60" ht="21" x14ac:dyDescent="0.25">
      <c r="A75" s="77" t="s">
        <v>130</v>
      </c>
      <c r="B75" s="82" t="s">
        <v>131</v>
      </c>
      <c r="C75" s="96">
        <v>0.18129544764260969</v>
      </c>
      <c r="D75" s="5">
        <v>177.71689575493264</v>
      </c>
      <c r="E75" s="5">
        <v>177.71689575493264</v>
      </c>
      <c r="F75" s="5">
        <v>177.71689575493264</v>
      </c>
      <c r="G75" s="5">
        <v>177.71689575493264</v>
      </c>
      <c r="H75" s="5">
        <v>177.71689575493264</v>
      </c>
      <c r="I75" s="5">
        <v>177.71689575493264</v>
      </c>
      <c r="J75" s="5">
        <v>177.71689575493264</v>
      </c>
      <c r="K75" s="5">
        <v>177.71689575493264</v>
      </c>
      <c r="L75" s="5">
        <v>177.71689575493264</v>
      </c>
      <c r="M75" s="5">
        <v>187.13377538719166</v>
      </c>
      <c r="N75" s="5">
        <v>187.13377538719166</v>
      </c>
      <c r="O75" s="5">
        <v>187.13377538719166</v>
      </c>
      <c r="P75" s="5">
        <v>187.13377538719166</v>
      </c>
      <c r="Q75" s="5">
        <v>187.13377538719166</v>
      </c>
      <c r="R75" s="5">
        <v>187.13377538719166</v>
      </c>
      <c r="S75" s="5">
        <v>187.13377538719166</v>
      </c>
      <c r="T75" s="5">
        <v>187.13377538719166</v>
      </c>
      <c r="U75" s="5">
        <v>187.13377538719166</v>
      </c>
      <c r="V75" s="5">
        <v>187.13377538719166</v>
      </c>
      <c r="W75" s="5">
        <v>187.13377538719166</v>
      </c>
      <c r="X75" s="5">
        <v>187.13377538719166</v>
      </c>
      <c r="Y75" s="5">
        <v>250.0747253703862</v>
      </c>
      <c r="Z75" s="5">
        <v>187.13377538719166</v>
      </c>
      <c r="AA75" s="5">
        <v>187.13377538719166</v>
      </c>
      <c r="AB75" s="5">
        <v>187.13377538719166</v>
      </c>
      <c r="AC75" s="5">
        <v>187.13377538719166</v>
      </c>
      <c r="AD75" s="5">
        <v>187.13377538719166</v>
      </c>
      <c r="AE75" s="5">
        <v>187.13377538719166</v>
      </c>
      <c r="AF75" s="5">
        <v>187.13377538719166</v>
      </c>
      <c r="AG75" s="5">
        <v>187.13377538719166</v>
      </c>
      <c r="AH75" s="5">
        <v>187.13377538719166</v>
      </c>
      <c r="AI75" s="5">
        <v>187.13377538719166</v>
      </c>
      <c r="AJ75" s="5">
        <v>187.13377538719166</v>
      </c>
      <c r="AK75" s="5">
        <v>192.02297085625946</v>
      </c>
      <c r="AL75" s="5">
        <v>192.02297085625946</v>
      </c>
      <c r="AM75" s="5">
        <v>192.02297085625946</v>
      </c>
      <c r="AN75" s="5">
        <v>192.02297085625946</v>
      </c>
      <c r="AO75" s="5">
        <v>192.02297085625946</v>
      </c>
      <c r="AP75" s="5">
        <v>192.02297085625946</v>
      </c>
      <c r="AQ75" s="5">
        <v>192.02297085625946</v>
      </c>
      <c r="AR75" s="5">
        <v>192.02297085625946</v>
      </c>
      <c r="AS75" s="5">
        <v>192.02297085625946</v>
      </c>
      <c r="AT75" s="5">
        <v>192.02297085625946</v>
      </c>
      <c r="AU75" s="5">
        <v>192.02297085625946</v>
      </c>
      <c r="AV75" s="5">
        <v>192.02297085625946</v>
      </c>
      <c r="AW75" s="5">
        <v>209.43038185994774</v>
      </c>
      <c r="AX75" s="5">
        <v>209.43038185994774</v>
      </c>
      <c r="AY75" s="5">
        <v>209.43038185994774</v>
      </c>
      <c r="AZ75" s="5">
        <v>209.43038185994774</v>
      </c>
      <c r="BA75" s="5">
        <v>209.43038185994774</v>
      </c>
      <c r="BB75" s="5">
        <v>209.43038185994774</v>
      </c>
      <c r="BC75" s="5">
        <v>209.43038185994774</v>
      </c>
      <c r="BD75" s="5">
        <v>209.43038185994774</v>
      </c>
      <c r="BE75" s="5">
        <v>209.43038185994774</v>
      </c>
    </row>
    <row r="76" spans="1:60" ht="21" x14ac:dyDescent="0.25">
      <c r="A76" s="77" t="s">
        <v>132</v>
      </c>
      <c r="B76" s="82" t="s">
        <v>133</v>
      </c>
      <c r="C76" s="96">
        <v>1.1384909261524796</v>
      </c>
      <c r="D76" s="5">
        <v>162.36602558364092</v>
      </c>
      <c r="E76" s="5">
        <v>162.36602558364092</v>
      </c>
      <c r="F76" s="5">
        <v>162.36602558364092</v>
      </c>
      <c r="G76" s="5">
        <v>162.36602558364092</v>
      </c>
      <c r="H76" s="5">
        <v>162.36602558364092</v>
      </c>
      <c r="I76" s="5">
        <v>162.36602558364092</v>
      </c>
      <c r="J76" s="5">
        <v>162.36602558364092</v>
      </c>
      <c r="K76" s="5">
        <v>162.36602558364092</v>
      </c>
      <c r="L76" s="5">
        <v>162.36602558364092</v>
      </c>
      <c r="M76" s="5">
        <v>171.8818709102095</v>
      </c>
      <c r="N76" s="5">
        <v>171.8818709102095</v>
      </c>
      <c r="O76" s="5">
        <v>171.8818709102095</v>
      </c>
      <c r="P76" s="5">
        <v>171.8818709102095</v>
      </c>
      <c r="Q76" s="5">
        <v>171.8818709102095</v>
      </c>
      <c r="R76" s="5">
        <v>171.8818709102095</v>
      </c>
      <c r="S76" s="5">
        <v>171.8818709102095</v>
      </c>
      <c r="T76" s="5">
        <v>171.8818709102095</v>
      </c>
      <c r="U76" s="5">
        <v>171.8818709102095</v>
      </c>
      <c r="V76" s="5">
        <v>171.8818709102095</v>
      </c>
      <c r="W76" s="5">
        <v>171.8818709102095</v>
      </c>
      <c r="X76" s="5">
        <v>171.8818709102095</v>
      </c>
      <c r="Y76" s="5">
        <v>182.13823170004625</v>
      </c>
      <c r="Z76" s="5">
        <v>182.13823170004625</v>
      </c>
      <c r="AA76" s="5">
        <v>182.13823170004625</v>
      </c>
      <c r="AB76" s="5">
        <v>182.13823170004625</v>
      </c>
      <c r="AC76" s="5">
        <v>182.13823170004625</v>
      </c>
      <c r="AD76" s="5">
        <v>182.13823170004625</v>
      </c>
      <c r="AE76" s="5">
        <v>182.13823170004625</v>
      </c>
      <c r="AF76" s="5">
        <v>182.13823170004625</v>
      </c>
      <c r="AG76" s="5">
        <v>182.13823170004625</v>
      </c>
      <c r="AH76" s="5">
        <v>182.13823170004625</v>
      </c>
      <c r="AI76" s="5">
        <v>182.13823170004625</v>
      </c>
      <c r="AJ76" s="5">
        <v>182.13823170004625</v>
      </c>
      <c r="AK76" s="5">
        <v>185.04261760644692</v>
      </c>
      <c r="AL76" s="5">
        <v>185.04261760644692</v>
      </c>
      <c r="AM76" s="5">
        <v>185.04261760644692</v>
      </c>
      <c r="AN76" s="5">
        <v>185.04261760644692</v>
      </c>
      <c r="AO76" s="5">
        <v>185.04261760644692</v>
      </c>
      <c r="AP76" s="5">
        <v>185.04261760644692</v>
      </c>
      <c r="AQ76" s="5">
        <v>185.04261760644692</v>
      </c>
      <c r="AR76" s="5">
        <v>185.04261760644692</v>
      </c>
      <c r="AS76" s="5">
        <v>185.04261760644692</v>
      </c>
      <c r="AT76" s="5">
        <v>185.04261760644692</v>
      </c>
      <c r="AU76" s="5">
        <v>185.04261760644692</v>
      </c>
      <c r="AV76" s="5">
        <v>185.04261760644692</v>
      </c>
      <c r="AW76" s="5">
        <v>208.48817192958774</v>
      </c>
      <c r="AX76" s="5">
        <v>208.48817192958774</v>
      </c>
      <c r="AY76" s="5">
        <v>208.48817192958774</v>
      </c>
      <c r="AZ76" s="5">
        <v>208.48817192958774</v>
      </c>
      <c r="BA76" s="5">
        <v>208.48817192958774</v>
      </c>
      <c r="BB76" s="5">
        <v>208.48817192958774</v>
      </c>
      <c r="BC76" s="5">
        <v>208.48817192958774</v>
      </c>
      <c r="BD76" s="5">
        <v>208.48817192958774</v>
      </c>
      <c r="BE76" s="5">
        <v>208.48817192958774</v>
      </c>
    </row>
    <row r="77" spans="1:60" x14ac:dyDescent="0.25">
      <c r="A77" s="77" t="s">
        <v>134</v>
      </c>
      <c r="B77" s="88" t="s">
        <v>135</v>
      </c>
      <c r="C77" s="96">
        <v>1.7667722951061706</v>
      </c>
      <c r="D77" s="5">
        <v>139.32642075378499</v>
      </c>
      <c r="E77" s="5">
        <v>139.32642075378499</v>
      </c>
      <c r="F77" s="5">
        <v>139.32642075378499</v>
      </c>
      <c r="G77" s="5">
        <v>139.32642075378499</v>
      </c>
      <c r="H77" s="5">
        <v>139.32642075378499</v>
      </c>
      <c r="I77" s="5">
        <v>139.32642075378499</v>
      </c>
      <c r="J77" s="5">
        <v>139.32642075378499</v>
      </c>
      <c r="K77" s="5">
        <v>139.32642075378499</v>
      </c>
      <c r="L77" s="5">
        <v>139.32642075378499</v>
      </c>
      <c r="M77" s="5">
        <v>156.95912943996393</v>
      </c>
      <c r="N77" s="5">
        <v>168.5561605217211</v>
      </c>
      <c r="O77" s="5">
        <v>168.5561605217211</v>
      </c>
      <c r="P77" s="5">
        <v>156.95912943996393</v>
      </c>
      <c r="Q77" s="5">
        <v>156.95912943996393</v>
      </c>
      <c r="R77" s="5">
        <v>156.95912943996393</v>
      </c>
      <c r="S77" s="5">
        <v>156.95912943996393</v>
      </c>
      <c r="T77" s="5">
        <v>156.95912943996393</v>
      </c>
      <c r="U77" s="5">
        <v>156.95912943996393</v>
      </c>
      <c r="V77" s="5">
        <v>156.95912943996393</v>
      </c>
      <c r="W77" s="5">
        <v>156.95912943996393</v>
      </c>
      <c r="X77" s="5">
        <v>156.95912943996393</v>
      </c>
      <c r="Y77" s="5">
        <v>165.27857237680294</v>
      </c>
      <c r="Z77" s="5">
        <v>165.27857237680294</v>
      </c>
      <c r="AA77" s="5">
        <v>165.27857237680294</v>
      </c>
      <c r="AB77" s="5">
        <v>165.27857237680294</v>
      </c>
      <c r="AC77" s="5">
        <v>165.27857237680294</v>
      </c>
      <c r="AD77" s="5">
        <v>165.27857237680294</v>
      </c>
      <c r="AE77" s="5">
        <v>165.27857237680294</v>
      </c>
      <c r="AF77" s="5">
        <v>165.27857237680294</v>
      </c>
      <c r="AG77" s="5">
        <v>165.27857237680294</v>
      </c>
      <c r="AH77" s="5">
        <v>165.27857237680294</v>
      </c>
      <c r="AI77" s="5">
        <v>165.27857237680294</v>
      </c>
      <c r="AJ77" s="5">
        <v>165.27857237680294</v>
      </c>
      <c r="AK77" s="5">
        <v>165.24210480505729</v>
      </c>
      <c r="AL77" s="5">
        <v>165.24210480505729</v>
      </c>
      <c r="AM77" s="5">
        <v>165.24210480505729</v>
      </c>
      <c r="AN77" s="5">
        <v>165.24210480505729</v>
      </c>
      <c r="AO77" s="5">
        <v>165.24210480505729</v>
      </c>
      <c r="AP77" s="5">
        <v>165.24210480505729</v>
      </c>
      <c r="AQ77" s="5">
        <v>165.24210480505729</v>
      </c>
      <c r="AR77" s="5">
        <v>165.24210480505729</v>
      </c>
      <c r="AS77" s="5">
        <v>165.24210480505729</v>
      </c>
      <c r="AT77" s="5">
        <v>165.24210480505729</v>
      </c>
      <c r="AU77" s="5">
        <v>165.24210480505729</v>
      </c>
      <c r="AV77" s="5">
        <v>165.24210480505729</v>
      </c>
      <c r="AW77" s="5">
        <v>169.56951384178836</v>
      </c>
      <c r="AX77" s="5">
        <v>169.56951384178836</v>
      </c>
      <c r="AY77" s="5">
        <v>169.56951384178836</v>
      </c>
      <c r="AZ77" s="5">
        <v>169.56951384178836</v>
      </c>
      <c r="BA77" s="5">
        <v>169.56951384178836</v>
      </c>
      <c r="BB77" s="5">
        <v>169.56951384178836</v>
      </c>
      <c r="BC77" s="5">
        <v>169.56951384178836</v>
      </c>
      <c r="BD77" s="5">
        <v>169.56951384178836</v>
      </c>
      <c r="BE77" s="5">
        <v>169.56951384178836</v>
      </c>
    </row>
    <row r="78" spans="1:60" x14ac:dyDescent="0.25">
      <c r="A78" s="83" t="s">
        <v>136</v>
      </c>
      <c r="B78" s="89" t="s">
        <v>137</v>
      </c>
      <c r="C78" s="95">
        <v>1.11653259702852</v>
      </c>
      <c r="D78" s="18">
        <v>137.77344235442911</v>
      </c>
      <c r="E78" s="18">
        <v>138.46653789207809</v>
      </c>
      <c r="F78" s="18">
        <v>138.36677710713738</v>
      </c>
      <c r="G78" s="18">
        <v>139.30482364036985</v>
      </c>
      <c r="H78" s="18">
        <v>138.7130744205592</v>
      </c>
      <c r="I78" s="18">
        <v>138.73791022103993</v>
      </c>
      <c r="J78" s="18">
        <v>138.70053558176301</v>
      </c>
      <c r="K78" s="19">
        <v>139.03073504559029</v>
      </c>
      <c r="L78" s="19">
        <v>139.38760439007001</v>
      </c>
      <c r="M78" s="19">
        <v>141.09454996578714</v>
      </c>
      <c r="N78" s="19">
        <v>143.77147060955383</v>
      </c>
      <c r="O78" s="19">
        <v>142.50527911528022</v>
      </c>
      <c r="P78" s="19">
        <v>140.86265387055269</v>
      </c>
      <c r="Q78" s="19">
        <v>141.54279147229298</v>
      </c>
      <c r="R78" s="19">
        <v>140.21022381367948</v>
      </c>
      <c r="S78" s="19">
        <v>141.24477111925498</v>
      </c>
      <c r="T78" s="19">
        <v>141.60413843149962</v>
      </c>
      <c r="U78" s="19">
        <v>141.6485416067803</v>
      </c>
      <c r="V78" s="19">
        <v>141.8037104253936</v>
      </c>
      <c r="W78" s="19">
        <v>142.16250474106303</v>
      </c>
      <c r="X78" s="19">
        <v>143.07511932169626</v>
      </c>
      <c r="Y78" s="19">
        <v>144.54898332482844</v>
      </c>
      <c r="Z78" s="19">
        <v>144.23831638349358</v>
      </c>
      <c r="AA78" s="19">
        <v>145.00350191745281</v>
      </c>
      <c r="AB78" s="19">
        <v>146.38075147175067</v>
      </c>
      <c r="AC78" s="19">
        <v>144.21215167528928</v>
      </c>
      <c r="AD78" s="19">
        <v>143.2203649513599</v>
      </c>
      <c r="AE78" s="19">
        <v>143.12157560993074</v>
      </c>
      <c r="AF78" s="19">
        <v>140.12051385634575</v>
      </c>
      <c r="AG78" s="19">
        <v>141.18767844474769</v>
      </c>
      <c r="AH78" s="19">
        <v>141.12015825594838</v>
      </c>
      <c r="AI78" s="19">
        <v>141.43965046896153</v>
      </c>
      <c r="AJ78" s="19">
        <v>142.1399388881039</v>
      </c>
      <c r="AK78" s="19">
        <v>142.69689274026365</v>
      </c>
      <c r="AL78" s="19">
        <v>142.545885891051</v>
      </c>
      <c r="AM78" s="19">
        <v>143.11995818608946</v>
      </c>
      <c r="AN78" s="19">
        <v>143.22948969245491</v>
      </c>
      <c r="AO78" s="19">
        <v>142.83014859920701</v>
      </c>
      <c r="AP78" s="19">
        <v>144.01540048906654</v>
      </c>
      <c r="AQ78" s="19">
        <v>144.59700122823779</v>
      </c>
      <c r="AR78" s="19">
        <v>143.57413905908322</v>
      </c>
      <c r="AS78" s="19">
        <v>145.37399530132816</v>
      </c>
      <c r="AT78" s="19">
        <v>148.14752655039283</v>
      </c>
      <c r="AU78" s="19">
        <v>148.60519123893678</v>
      </c>
      <c r="AV78" s="19">
        <v>148.80885135674114</v>
      </c>
      <c r="AW78" s="19">
        <v>148.85881381002739</v>
      </c>
      <c r="AX78" s="19">
        <v>147.7473433067064</v>
      </c>
      <c r="AY78" s="19">
        <v>147.82974348262513</v>
      </c>
      <c r="AZ78" s="19">
        <v>148.60021067850471</v>
      </c>
      <c r="BA78" s="19">
        <v>148.16288536449122</v>
      </c>
      <c r="BB78" s="19">
        <v>148.09369467962722</v>
      </c>
      <c r="BC78" s="19">
        <v>149.55080544276825</v>
      </c>
      <c r="BD78" s="19">
        <v>150.12961789269102</v>
      </c>
      <c r="BE78" s="19">
        <v>150.40514671617456</v>
      </c>
    </row>
    <row r="79" spans="1:60" x14ac:dyDescent="0.25">
      <c r="A79" s="84" t="s">
        <v>138</v>
      </c>
      <c r="B79" s="91" t="s">
        <v>139</v>
      </c>
      <c r="C79" s="102">
        <v>0.86131047679983286</v>
      </c>
      <c r="D79" s="16">
        <v>138.0321892961266</v>
      </c>
      <c r="E79" s="16">
        <v>138.8071943667795</v>
      </c>
      <c r="F79" s="16">
        <v>138.67787262822907</v>
      </c>
      <c r="G79" s="16">
        <v>139.19610115608552</v>
      </c>
      <c r="H79" s="16">
        <v>138.42900576948392</v>
      </c>
      <c r="I79" s="16">
        <v>138.46120087398683</v>
      </c>
      <c r="J79" s="16">
        <v>138.46394529089747</v>
      </c>
      <c r="K79" s="6">
        <v>138.68552691346287</v>
      </c>
      <c r="L79" s="6">
        <v>138.84848351137086</v>
      </c>
      <c r="M79" s="6">
        <v>140.45784003843636</v>
      </c>
      <c r="N79" s="6">
        <v>143.92798145541889</v>
      </c>
      <c r="O79" s="6">
        <v>142.22535998874415</v>
      </c>
      <c r="P79" s="6">
        <v>140.10759886035123</v>
      </c>
      <c r="Q79" s="6">
        <v>140.80421768795335</v>
      </c>
      <c r="R79" s="6">
        <v>138.7569299688698</v>
      </c>
      <c r="S79" s="6">
        <v>139.72004422829721</v>
      </c>
      <c r="T79" s="6">
        <v>139.66953897418179</v>
      </c>
      <c r="U79" s="6">
        <v>139.72709962617412</v>
      </c>
      <c r="V79" s="6">
        <v>139.92824781685664</v>
      </c>
      <c r="W79" s="6">
        <v>140.21188205638876</v>
      </c>
      <c r="X79" s="6">
        <v>141.39492110589211</v>
      </c>
      <c r="Y79" s="6">
        <v>141.91819301150682</v>
      </c>
      <c r="Z79" s="6">
        <v>142.89190860689104</v>
      </c>
      <c r="AA79" s="6">
        <v>143.88383267428944</v>
      </c>
      <c r="AB79" s="6">
        <v>146.14852314878925</v>
      </c>
      <c r="AC79" s="6">
        <v>143.39249354463445</v>
      </c>
      <c r="AD79" s="6">
        <v>142.16817356590064</v>
      </c>
      <c r="AE79" s="6">
        <v>142.04011112742378</v>
      </c>
      <c r="AF79" s="6">
        <v>140.61075245778255</v>
      </c>
      <c r="AG79" s="6">
        <v>141.99413752210032</v>
      </c>
      <c r="AH79" s="6">
        <v>141.54955703836839</v>
      </c>
      <c r="AI79" s="6">
        <v>141.77618072261794</v>
      </c>
      <c r="AJ79" s="6">
        <v>142.68397746764205</v>
      </c>
      <c r="AK79" s="6">
        <v>142.93028629859614</v>
      </c>
      <c r="AL79" s="6">
        <v>142.94518858416237</v>
      </c>
      <c r="AM79" s="6">
        <v>143.68936904838122</v>
      </c>
      <c r="AN79" s="6">
        <v>143.69033748285506</v>
      </c>
      <c r="AO79" s="6">
        <v>143.02016390170277</v>
      </c>
      <c r="AP79" s="6">
        <v>144.55662770466816</v>
      </c>
      <c r="AQ79" s="6">
        <v>145.23482976968444</v>
      </c>
      <c r="AR79" s="6">
        <v>143.90887474546176</v>
      </c>
      <c r="AS79" s="6">
        <v>146.80765820317748</v>
      </c>
      <c r="AT79" s="6">
        <v>148.78908452110664</v>
      </c>
      <c r="AU79" s="6">
        <v>149.38264702042568</v>
      </c>
      <c r="AV79" s="6">
        <v>149.64653392567703</v>
      </c>
      <c r="AW79" s="6">
        <v>149.13301629779522</v>
      </c>
      <c r="AX79" s="6">
        <v>147.70689491424983</v>
      </c>
      <c r="AY79" s="6">
        <v>147.81371177633648</v>
      </c>
      <c r="AZ79" s="6">
        <v>148.51375476949616</v>
      </c>
      <c r="BA79" s="6">
        <v>147.94684192940625</v>
      </c>
      <c r="BB79" s="6">
        <v>147.85714877328857</v>
      </c>
      <c r="BC79" s="6">
        <v>149.28703203341172</v>
      </c>
      <c r="BD79" s="6">
        <v>150.03735724750399</v>
      </c>
      <c r="BE79" s="6">
        <v>150.39453032402719</v>
      </c>
    </row>
    <row r="80" spans="1:60" x14ac:dyDescent="0.25">
      <c r="A80" s="77" t="s">
        <v>140</v>
      </c>
      <c r="B80" s="88" t="s">
        <v>141</v>
      </c>
      <c r="C80" s="96">
        <v>0.25522212022868712</v>
      </c>
      <c r="D80" s="13">
        <v>136.90023649153494</v>
      </c>
      <c r="E80" s="13">
        <v>137.31690795252945</v>
      </c>
      <c r="F80" s="13">
        <v>137.31690795252945</v>
      </c>
      <c r="G80" s="13">
        <v>139.67173468512533</v>
      </c>
      <c r="H80" s="13">
        <v>139.67173468512533</v>
      </c>
      <c r="I80" s="13">
        <v>139.67173468512533</v>
      </c>
      <c r="J80" s="13">
        <v>139.49896831968184</v>
      </c>
      <c r="K80" s="5">
        <v>140.19572568437749</v>
      </c>
      <c r="L80" s="5">
        <v>141.20700178661642</v>
      </c>
      <c r="M80" s="5">
        <v>143.24328586147789</v>
      </c>
      <c r="N80" s="5">
        <v>143.24328586147789</v>
      </c>
      <c r="O80" s="5">
        <v>143.44993577797914</v>
      </c>
      <c r="P80" s="5">
        <v>143.41077466143076</v>
      </c>
      <c r="Q80" s="5">
        <v>144.03529227030944</v>
      </c>
      <c r="R80" s="5">
        <v>145.11472508998625</v>
      </c>
      <c r="S80" s="5">
        <v>146.39034096352876</v>
      </c>
      <c r="T80" s="5">
        <v>148.13292511937013</v>
      </c>
      <c r="U80" s="5">
        <v>148.13292511937013</v>
      </c>
      <c r="V80" s="5">
        <v>148.13292511937013</v>
      </c>
      <c r="W80" s="5">
        <v>148.7453657920093</v>
      </c>
      <c r="X80" s="5">
        <v>148.7453657920093</v>
      </c>
      <c r="Y80" s="5">
        <v>153.42723908532875</v>
      </c>
      <c r="Z80" s="5">
        <v>148.7821040575144</v>
      </c>
      <c r="AA80" s="5">
        <v>148.7821040575144</v>
      </c>
      <c r="AB80" s="5">
        <v>147.16446366486738</v>
      </c>
      <c r="AC80" s="5">
        <v>146.97829175239002</v>
      </c>
      <c r="AD80" s="5">
        <v>146.77124628986843</v>
      </c>
      <c r="AE80" s="5">
        <v>146.77124628986843</v>
      </c>
      <c r="AF80" s="5">
        <v>138.46608185346579</v>
      </c>
      <c r="AG80" s="5">
        <v>138.46608185346579</v>
      </c>
      <c r="AH80" s="5">
        <v>139.67104534327433</v>
      </c>
      <c r="AI80" s="5">
        <v>140.30394548784685</v>
      </c>
      <c r="AJ80" s="5">
        <v>140.30394548784685</v>
      </c>
      <c r="AK80" s="5">
        <v>141.9092481707834</v>
      </c>
      <c r="AL80" s="5">
        <v>141.1983397117346</v>
      </c>
      <c r="AM80" s="5">
        <v>141.1983397117346</v>
      </c>
      <c r="AN80" s="5">
        <v>141.67424428611614</v>
      </c>
      <c r="AO80" s="5">
        <v>142.18889473514056</v>
      </c>
      <c r="AP80" s="5">
        <v>142.18889473514056</v>
      </c>
      <c r="AQ80" s="5">
        <v>142.44449029126386</v>
      </c>
      <c r="AR80" s="5">
        <v>142.44449029126386</v>
      </c>
      <c r="AS80" s="5">
        <v>140.53574352105286</v>
      </c>
      <c r="AT80" s="5">
        <v>145.98242972745632</v>
      </c>
      <c r="AU80" s="5">
        <v>145.98147347793326</v>
      </c>
      <c r="AV80" s="5">
        <v>145.98188333292504</v>
      </c>
      <c r="AW80" s="5">
        <v>147.93344936564705</v>
      </c>
      <c r="AX80" s="5">
        <v>147.88384645996516</v>
      </c>
      <c r="AY80" s="5">
        <v>147.88384645996516</v>
      </c>
      <c r="AZ80" s="5">
        <v>148.89197763092875</v>
      </c>
      <c r="BA80" s="5">
        <v>148.89197763092875</v>
      </c>
      <c r="BB80" s="5">
        <v>148.89197763092875</v>
      </c>
      <c r="BC80" s="5">
        <v>150.44097437003998</v>
      </c>
      <c r="BD80" s="5">
        <v>150.44097437003998</v>
      </c>
      <c r="BE80" s="5">
        <v>150.44097437003998</v>
      </c>
    </row>
    <row r="81" spans="1:57" x14ac:dyDescent="0.25">
      <c r="A81" s="83" t="s">
        <v>142</v>
      </c>
      <c r="B81" s="89" t="s">
        <v>143</v>
      </c>
      <c r="C81" s="95">
        <v>5.6102417573089154</v>
      </c>
      <c r="D81" s="18">
        <v>129.67625875716158</v>
      </c>
      <c r="E81" s="18">
        <v>129.68250691745735</v>
      </c>
      <c r="F81" s="18">
        <v>129.03112883526569</v>
      </c>
      <c r="G81" s="18">
        <v>128.9708550066203</v>
      </c>
      <c r="H81" s="18">
        <v>129.07027581565893</v>
      </c>
      <c r="I81" s="18">
        <v>128.94088857726416</v>
      </c>
      <c r="J81" s="18">
        <v>128.86513642372898</v>
      </c>
      <c r="K81" s="19">
        <v>129.11761249226899</v>
      </c>
      <c r="L81" s="19">
        <v>129.98548875920551</v>
      </c>
      <c r="M81" s="19">
        <v>131.59870692479649</v>
      </c>
      <c r="N81" s="19">
        <v>130.68224652845777</v>
      </c>
      <c r="O81" s="19">
        <v>131.55943396848588</v>
      </c>
      <c r="P81" s="19">
        <v>131.81664323102785</v>
      </c>
      <c r="Q81" s="19">
        <v>132.10827807385678</v>
      </c>
      <c r="R81" s="19">
        <v>132.30818695374552</v>
      </c>
      <c r="S81" s="19">
        <v>131.87597251601173</v>
      </c>
      <c r="T81" s="19">
        <v>133.05347924842494</v>
      </c>
      <c r="U81" s="19">
        <v>133.51056498636606</v>
      </c>
      <c r="V81" s="19">
        <v>133.38570770163162</v>
      </c>
      <c r="W81" s="19">
        <v>133.0525211061738</v>
      </c>
      <c r="X81" s="19">
        <v>132.37081808859051</v>
      </c>
      <c r="Y81" s="19">
        <v>136.19847353500933</v>
      </c>
      <c r="Z81" s="19">
        <v>137.93964966665314</v>
      </c>
      <c r="AA81" s="19">
        <v>137.89229420688588</v>
      </c>
      <c r="AB81" s="19">
        <v>138.73357779589648</v>
      </c>
      <c r="AC81" s="19">
        <v>138.23331851414113</v>
      </c>
      <c r="AD81" s="19">
        <v>138.06389736221163</v>
      </c>
      <c r="AE81" s="19">
        <v>137.71347728760003</v>
      </c>
      <c r="AF81" s="19">
        <v>137.50780718583815</v>
      </c>
      <c r="AG81" s="19">
        <v>137.43709134434408</v>
      </c>
      <c r="AH81" s="19">
        <v>137.91036515197143</v>
      </c>
      <c r="AI81" s="19">
        <v>138.7340472680244</v>
      </c>
      <c r="AJ81" s="19">
        <v>139.29201143993265</v>
      </c>
      <c r="AK81" s="19">
        <v>151.3214151036594</v>
      </c>
      <c r="AL81" s="19">
        <v>151.54728869804012</v>
      </c>
      <c r="AM81" s="19">
        <v>151.57752442385325</v>
      </c>
      <c r="AN81" s="19">
        <v>152.26104850076155</v>
      </c>
      <c r="AO81" s="19">
        <v>152.86058002048492</v>
      </c>
      <c r="AP81" s="19">
        <v>152.09351391499158</v>
      </c>
      <c r="AQ81" s="19">
        <v>152.03169588587028</v>
      </c>
      <c r="AR81" s="19">
        <v>152.45449641858525</v>
      </c>
      <c r="AS81" s="19">
        <v>153.67930216009586</v>
      </c>
      <c r="AT81" s="19">
        <v>153.9338690504614</v>
      </c>
      <c r="AU81" s="19">
        <v>154.34143393127917</v>
      </c>
      <c r="AV81" s="19">
        <v>154.22908483927924</v>
      </c>
      <c r="AW81" s="19">
        <v>154.87687671659231</v>
      </c>
      <c r="AX81" s="19">
        <v>155.06032992502242</v>
      </c>
      <c r="AY81" s="19">
        <v>155.25622889378474</v>
      </c>
      <c r="AZ81" s="19">
        <v>152.85406861589351</v>
      </c>
      <c r="BA81" s="19">
        <v>156.2407682899368</v>
      </c>
      <c r="BB81" s="19">
        <v>157.84982612732057</v>
      </c>
      <c r="BC81" s="19">
        <v>160.89044560287428</v>
      </c>
      <c r="BD81" s="19">
        <v>161.37147315522586</v>
      </c>
      <c r="BE81" s="19">
        <v>161.8624754265476</v>
      </c>
    </row>
    <row r="82" spans="1:57" x14ac:dyDescent="0.25">
      <c r="A82" s="77" t="s">
        <v>144</v>
      </c>
      <c r="B82" s="88" t="s">
        <v>145</v>
      </c>
      <c r="C82" s="96">
        <v>1.4709388096079714</v>
      </c>
      <c r="D82" s="13">
        <v>136.2885025472217</v>
      </c>
      <c r="E82" s="13">
        <v>135.1789125010381</v>
      </c>
      <c r="F82" s="13">
        <v>134.44074742280461</v>
      </c>
      <c r="G82" s="13">
        <v>135.44038084195725</v>
      </c>
      <c r="H82" s="13">
        <v>135.29979351627654</v>
      </c>
      <c r="I82" s="13">
        <v>133.82305947559036</v>
      </c>
      <c r="J82" s="13">
        <v>133.63298532298882</v>
      </c>
      <c r="K82" s="5">
        <v>135.17227870556388</v>
      </c>
      <c r="L82" s="5">
        <v>138.06326372915277</v>
      </c>
      <c r="M82" s="5">
        <v>138.79780149071999</v>
      </c>
      <c r="N82" s="5">
        <v>136.79208335426515</v>
      </c>
      <c r="O82" s="5">
        <v>138.24443373757524</v>
      </c>
      <c r="P82" s="5">
        <v>138.95105333406715</v>
      </c>
      <c r="Q82" s="5">
        <v>139.9483373747843</v>
      </c>
      <c r="R82" s="5">
        <v>141.39446218180697</v>
      </c>
      <c r="S82" s="5">
        <v>140.53180643185337</v>
      </c>
      <c r="T82" s="5">
        <v>140.75654395473174</v>
      </c>
      <c r="U82" s="5">
        <v>140.96618814897067</v>
      </c>
      <c r="V82" s="5">
        <v>140.91530290905192</v>
      </c>
      <c r="W82" s="5">
        <v>139.80220610618733</v>
      </c>
      <c r="X82" s="5">
        <v>138.05052200307827</v>
      </c>
      <c r="Y82" s="5">
        <v>139.62023070668698</v>
      </c>
      <c r="Z82" s="5">
        <v>141.13775181951166</v>
      </c>
      <c r="AA82" s="5">
        <v>141.8929084710164</v>
      </c>
      <c r="AB82" s="5">
        <v>144.92940873350167</v>
      </c>
      <c r="AC82" s="5">
        <v>144.6585620037977</v>
      </c>
      <c r="AD82" s="5">
        <v>142.92388230758615</v>
      </c>
      <c r="AE82" s="5">
        <v>141.2259999923036</v>
      </c>
      <c r="AF82" s="5">
        <v>143.28434060246431</v>
      </c>
      <c r="AG82" s="5">
        <v>143.29398760531427</v>
      </c>
      <c r="AH82" s="5">
        <v>143.04057909391085</v>
      </c>
      <c r="AI82" s="5">
        <v>143.0514866797015</v>
      </c>
      <c r="AJ82" s="5">
        <v>145.12294808674037</v>
      </c>
      <c r="AK82" s="5">
        <v>145.75416358763727</v>
      </c>
      <c r="AL82" s="5">
        <v>146.70468741978542</v>
      </c>
      <c r="AM82" s="5">
        <v>146.76945475329947</v>
      </c>
      <c r="AN82" s="5">
        <v>147.01920954714851</v>
      </c>
      <c r="AO82" s="5">
        <v>148.63744237552146</v>
      </c>
      <c r="AP82" s="5">
        <v>148.86098373712178</v>
      </c>
      <c r="AQ82" s="5">
        <v>148.66265041095588</v>
      </c>
      <c r="AR82" s="5">
        <v>150.06844952201172</v>
      </c>
      <c r="AS82" s="5">
        <v>153.65815909095892</v>
      </c>
      <c r="AT82" s="5">
        <v>152.17328973193423</v>
      </c>
      <c r="AU82" s="5">
        <v>153.6300959996486</v>
      </c>
      <c r="AV82" s="5">
        <v>153.71133157773505</v>
      </c>
      <c r="AW82" s="5">
        <v>153.20973131995638</v>
      </c>
      <c r="AX82" s="5">
        <v>154.40949001933654</v>
      </c>
      <c r="AY82" s="5">
        <v>155.28479974200496</v>
      </c>
      <c r="AZ82" s="5">
        <v>156.65143879691144</v>
      </c>
      <c r="BA82" s="5">
        <v>158.1982381097292</v>
      </c>
      <c r="BB82" s="5">
        <v>161.12065598829167</v>
      </c>
      <c r="BC82" s="5">
        <v>161.28099806972628</v>
      </c>
      <c r="BD82" s="5">
        <v>163.17160113100596</v>
      </c>
      <c r="BE82" s="5">
        <v>165.28306577895631</v>
      </c>
    </row>
    <row r="83" spans="1:57" x14ac:dyDescent="0.25">
      <c r="A83" s="77" t="s">
        <v>146</v>
      </c>
      <c r="B83" s="88" t="s">
        <v>147</v>
      </c>
      <c r="C83" s="96">
        <v>1.034139234944482</v>
      </c>
      <c r="D83" s="5">
        <v>111.37329500574862</v>
      </c>
      <c r="E83" s="5">
        <v>112.98545001848579</v>
      </c>
      <c r="F83" s="5">
        <v>110.50165212334591</v>
      </c>
      <c r="G83" s="5">
        <v>108.75280604842726</v>
      </c>
      <c r="H83" s="5">
        <v>109.49213601683124</v>
      </c>
      <c r="I83" s="5">
        <v>110.89068243624726</v>
      </c>
      <c r="J83" s="5">
        <v>110.89068243624726</v>
      </c>
      <c r="K83" s="5">
        <v>109.94958785067561</v>
      </c>
      <c r="L83" s="5">
        <v>110.54576830966897</v>
      </c>
      <c r="M83" s="5">
        <v>111.45392018163712</v>
      </c>
      <c r="N83" s="5">
        <v>108.31034942719218</v>
      </c>
      <c r="O83" s="5">
        <v>111.00332825148196</v>
      </c>
      <c r="P83" s="5">
        <v>111.39361608055927</v>
      </c>
      <c r="Q83" s="5">
        <v>111.55722864617346</v>
      </c>
      <c r="R83" s="5">
        <v>112.76459877853844</v>
      </c>
      <c r="S83" s="5">
        <v>112.79862898321093</v>
      </c>
      <c r="T83" s="5">
        <v>112.48561179462857</v>
      </c>
      <c r="U83" s="5">
        <v>114.66712433754431</v>
      </c>
      <c r="V83" s="5">
        <v>114.62653730858705</v>
      </c>
      <c r="W83" s="5">
        <v>114.40223476131789</v>
      </c>
      <c r="X83" s="5">
        <v>113.19553206237262</v>
      </c>
      <c r="Y83" s="5">
        <v>114.96877643308761</v>
      </c>
      <c r="Z83" s="5">
        <v>115.07489653184155</v>
      </c>
      <c r="AA83" s="5">
        <v>113.73775780156157</v>
      </c>
      <c r="AB83" s="5">
        <v>113.98269410295352</v>
      </c>
      <c r="AC83" s="5">
        <v>111.9552877593257</v>
      </c>
      <c r="AD83" s="5">
        <v>113.79897800790656</v>
      </c>
      <c r="AE83" s="5">
        <v>114.2969053916224</v>
      </c>
      <c r="AF83" s="5">
        <v>110.1818389725703</v>
      </c>
      <c r="AG83" s="5">
        <v>109.48557997331727</v>
      </c>
      <c r="AH83" s="5">
        <v>112.20067955609005</v>
      </c>
      <c r="AI83" s="5">
        <v>113.18829985981813</v>
      </c>
      <c r="AJ83" s="5">
        <v>113.26887017113387</v>
      </c>
      <c r="AK83" s="5">
        <v>116.15821658928786</v>
      </c>
      <c r="AL83" s="5">
        <v>115.46008519864799</v>
      </c>
      <c r="AM83" s="5">
        <v>115.53199132554653</v>
      </c>
      <c r="AN83" s="5">
        <v>115.84128063022654</v>
      </c>
      <c r="AO83" s="5">
        <v>116.79201846447218</v>
      </c>
      <c r="AP83" s="5">
        <v>112.31269710864504</v>
      </c>
      <c r="AQ83" s="5">
        <v>112.25943745097638</v>
      </c>
      <c r="AR83" s="5">
        <v>112.55356489765622</v>
      </c>
      <c r="AS83" s="5">
        <v>114.09224860837963</v>
      </c>
      <c r="AT83" s="5">
        <v>115.27624459745485</v>
      </c>
      <c r="AU83" s="5">
        <v>115.41377944498717</v>
      </c>
      <c r="AV83" s="5">
        <v>114.68734799532581</v>
      </c>
      <c r="AW83" s="5">
        <v>115.32730963071891</v>
      </c>
      <c r="AX83" s="5">
        <v>114.61241477418953</v>
      </c>
      <c r="AY83" s="5">
        <v>114.43015066470892</v>
      </c>
      <c r="AZ83" s="5">
        <v>114.74247883247833</v>
      </c>
      <c r="BA83" s="5">
        <v>115.62729552266227</v>
      </c>
      <c r="BB83" s="5">
        <v>119.45656017202471</v>
      </c>
      <c r="BC83" s="5">
        <v>120.1761007804479</v>
      </c>
      <c r="BD83" s="5">
        <v>120.0965364887155</v>
      </c>
      <c r="BE83" s="5">
        <v>119.94309689676234</v>
      </c>
    </row>
    <row r="84" spans="1:57" x14ac:dyDescent="0.25">
      <c r="A84" s="78">
        <v>12.4</v>
      </c>
      <c r="B84" s="88" t="s">
        <v>148</v>
      </c>
      <c r="C84" s="96">
        <v>1.0528434559519344</v>
      </c>
      <c r="D84" s="13">
        <v>124.94224126056392</v>
      </c>
      <c r="E84" s="13">
        <v>124.94224126056392</v>
      </c>
      <c r="F84" s="13">
        <v>124.94224126056392</v>
      </c>
      <c r="G84" s="13">
        <v>124.94224126056392</v>
      </c>
      <c r="H84" s="13">
        <v>124.94224126056392</v>
      </c>
      <c r="I84" s="13">
        <v>124.94224126056392</v>
      </c>
      <c r="J84" s="13">
        <v>124.94224126056392</v>
      </c>
      <c r="K84" s="5">
        <v>124.94224126056392</v>
      </c>
      <c r="L84" s="5">
        <v>124.94224126056392</v>
      </c>
      <c r="M84" s="5">
        <v>119.99355886458463</v>
      </c>
      <c r="N84" s="5">
        <v>119.99355886458463</v>
      </c>
      <c r="O84" s="5">
        <v>119.99355886458463</v>
      </c>
      <c r="P84" s="5">
        <v>119.99355886458463</v>
      </c>
      <c r="Q84" s="5">
        <v>119.99355886458463</v>
      </c>
      <c r="R84" s="5">
        <v>119.99355886458463</v>
      </c>
      <c r="S84" s="5">
        <v>119.9935588645846</v>
      </c>
      <c r="T84" s="5">
        <v>119.9935588645846</v>
      </c>
      <c r="U84" s="5">
        <v>119.9935588645846</v>
      </c>
      <c r="V84" s="5">
        <v>119.9935588645846</v>
      </c>
      <c r="W84" s="5">
        <v>119.9935588645846</v>
      </c>
      <c r="X84" s="5">
        <v>119.9935588645846</v>
      </c>
      <c r="Y84" s="5">
        <v>119.9935588645846</v>
      </c>
      <c r="Z84" s="5">
        <v>127.12554732811638</v>
      </c>
      <c r="AA84" s="5">
        <v>127.12554732811638</v>
      </c>
      <c r="AB84" s="5">
        <v>127.12554732811638</v>
      </c>
      <c r="AC84" s="5">
        <v>127.12554732811638</v>
      </c>
      <c r="AD84" s="5">
        <v>127.12554732811638</v>
      </c>
      <c r="AE84" s="5">
        <v>127.12554732811638</v>
      </c>
      <c r="AF84" s="5">
        <v>127.12554732811638</v>
      </c>
      <c r="AG84" s="5">
        <v>127.12554732811638</v>
      </c>
      <c r="AH84" s="5">
        <v>127.12554732811638</v>
      </c>
      <c r="AI84" s="5">
        <v>127.12554732811638</v>
      </c>
      <c r="AJ84" s="5">
        <v>127.12554732811638</v>
      </c>
      <c r="AK84" s="5">
        <v>127.12554732811638</v>
      </c>
      <c r="AL84" s="5">
        <v>127.12554732811638</v>
      </c>
      <c r="AM84" s="5">
        <v>127.12554732811638</v>
      </c>
      <c r="AN84" s="5">
        <v>127.12554732811638</v>
      </c>
      <c r="AO84" s="5">
        <v>127.12554732811638</v>
      </c>
      <c r="AP84" s="5">
        <v>127.12554732811638</v>
      </c>
      <c r="AQ84" s="5">
        <v>127.12554732811638</v>
      </c>
      <c r="AR84" s="5">
        <v>127.12554732811638</v>
      </c>
      <c r="AS84" s="5">
        <v>127.12554732811638</v>
      </c>
      <c r="AT84" s="5">
        <v>127.12554732811638</v>
      </c>
      <c r="AU84" s="5">
        <v>127.12554732811638</v>
      </c>
      <c r="AV84" s="5">
        <v>127.12554732811638</v>
      </c>
      <c r="AW84" s="5">
        <v>127.88046941797289</v>
      </c>
      <c r="AX84" s="5">
        <v>128.09426166259533</v>
      </c>
      <c r="AY84" s="5">
        <v>128.09426166259533</v>
      </c>
      <c r="AZ84" s="5">
        <v>128.09426166259533</v>
      </c>
      <c r="BA84" s="5">
        <v>128.09426166259533</v>
      </c>
      <c r="BB84" s="5">
        <v>128.09426166259533</v>
      </c>
      <c r="BC84" s="5">
        <v>128.09426166259533</v>
      </c>
      <c r="BD84" s="5">
        <v>128.09426166259533</v>
      </c>
      <c r="BE84" s="5">
        <v>128.09426166259533</v>
      </c>
    </row>
    <row r="85" spans="1:57" x14ac:dyDescent="0.25">
      <c r="A85" s="77" t="s">
        <v>149</v>
      </c>
      <c r="B85" s="88" t="s">
        <v>150</v>
      </c>
      <c r="C85" s="96">
        <v>1.0700720211550274</v>
      </c>
      <c r="D85" s="13">
        <v>156.954804060664</v>
      </c>
      <c r="E85" s="13">
        <v>156.954804060664</v>
      </c>
      <c r="F85" s="13">
        <v>156.954804060664</v>
      </c>
      <c r="G85" s="13">
        <v>156.954804060664</v>
      </c>
      <c r="H85" s="13">
        <v>156.954804060664</v>
      </c>
      <c r="I85" s="13">
        <v>156.954804060664</v>
      </c>
      <c r="J85" s="13">
        <v>156.954804060664</v>
      </c>
      <c r="K85" s="5">
        <v>156.954804060664</v>
      </c>
      <c r="L85" s="5">
        <v>156.954804060664</v>
      </c>
      <c r="M85" s="5">
        <v>168.10293077954003</v>
      </c>
      <c r="N85" s="5">
        <v>168.10293077954003</v>
      </c>
      <c r="O85" s="5">
        <v>168.10293077954003</v>
      </c>
      <c r="P85" s="5">
        <v>168.10293077954003</v>
      </c>
      <c r="Q85" s="5">
        <v>168.10293077954003</v>
      </c>
      <c r="R85" s="5">
        <v>168.10293077954003</v>
      </c>
      <c r="S85" s="5">
        <v>168.10293077954003</v>
      </c>
      <c r="T85" s="5">
        <v>168.10293077954003</v>
      </c>
      <c r="U85" s="5">
        <v>168.10293077954003</v>
      </c>
      <c r="V85" s="5">
        <v>168.10293077954003</v>
      </c>
      <c r="W85" s="5">
        <v>168.10293077954003</v>
      </c>
      <c r="X85" s="5">
        <v>168.10293077954003</v>
      </c>
      <c r="Y85" s="5">
        <v>186.09351681473976</v>
      </c>
      <c r="Z85" s="5">
        <v>186.09351681473976</v>
      </c>
      <c r="AA85" s="5">
        <v>186.09351681473976</v>
      </c>
      <c r="AB85" s="5">
        <v>186.09351681473976</v>
      </c>
      <c r="AC85" s="5">
        <v>186.09351681473976</v>
      </c>
      <c r="AD85" s="5">
        <v>186.09351681473976</v>
      </c>
      <c r="AE85" s="5">
        <v>186.09351681473976</v>
      </c>
      <c r="AF85" s="5">
        <v>186.09351681473976</v>
      </c>
      <c r="AG85" s="5">
        <v>186.09351681473976</v>
      </c>
      <c r="AH85" s="5">
        <v>186.09351681473976</v>
      </c>
      <c r="AI85" s="5">
        <v>186.09351681473976</v>
      </c>
      <c r="AJ85" s="5">
        <v>186.09351681473976</v>
      </c>
      <c r="AK85" s="5">
        <v>236.68275038545966</v>
      </c>
      <c r="AL85" s="5">
        <v>236.68275038545966</v>
      </c>
      <c r="AM85" s="5">
        <v>236.68275038545966</v>
      </c>
      <c r="AN85" s="5">
        <v>236.68275038545966</v>
      </c>
      <c r="AO85" s="5">
        <v>236.68275038545966</v>
      </c>
      <c r="AP85" s="5">
        <v>236.68275038545966</v>
      </c>
      <c r="AQ85" s="5">
        <v>236.68275038545966</v>
      </c>
      <c r="AR85" s="5">
        <v>236.68275038545966</v>
      </c>
      <c r="AS85" s="5">
        <v>236.68275038545966</v>
      </c>
      <c r="AT85" s="5">
        <v>236.68275038545966</v>
      </c>
      <c r="AU85" s="5">
        <v>236.68275038545966</v>
      </c>
      <c r="AV85" s="5">
        <v>236.68275038545966</v>
      </c>
      <c r="AW85" s="5">
        <v>236.68275038545966</v>
      </c>
      <c r="AX85" s="5">
        <v>236.68275038545966</v>
      </c>
      <c r="AY85" s="5">
        <v>236.68275038545966</v>
      </c>
      <c r="AZ85" s="5">
        <v>221.90810641451878</v>
      </c>
      <c r="BA85" s="5">
        <v>236.68275038545966</v>
      </c>
      <c r="BB85" s="5">
        <v>236.68275038545966</v>
      </c>
      <c r="BC85" s="5">
        <v>251.70851637808997</v>
      </c>
      <c r="BD85" s="5">
        <v>251.70851637808997</v>
      </c>
      <c r="BE85" s="5">
        <v>251.70851637808997</v>
      </c>
    </row>
    <row r="86" spans="1:57" x14ac:dyDescent="0.25">
      <c r="A86" s="84" t="s">
        <v>151</v>
      </c>
      <c r="B86" s="91" t="s">
        <v>152</v>
      </c>
      <c r="C86" s="97">
        <v>0.98224823564949992</v>
      </c>
      <c r="D86" s="16">
        <v>114.40087184460839</v>
      </c>
      <c r="E86" s="16">
        <v>114.40087184460839</v>
      </c>
      <c r="F86" s="16">
        <v>114.40087184460839</v>
      </c>
      <c r="G86" s="16">
        <v>114.40087184460839</v>
      </c>
      <c r="H86" s="16">
        <v>114.40087184460839</v>
      </c>
      <c r="I86" s="16">
        <v>114.40087184460839</v>
      </c>
      <c r="J86" s="13">
        <v>114.25284363551931</v>
      </c>
      <c r="K86" s="6">
        <v>114.38057941230335</v>
      </c>
      <c r="L86" s="6">
        <v>114.38057941230335</v>
      </c>
      <c r="M86" s="6">
        <v>114.69803248400137</v>
      </c>
      <c r="N86" s="6">
        <v>115.77679656839948</v>
      </c>
      <c r="O86" s="6">
        <v>115.77679656839948</v>
      </c>
      <c r="P86" s="6">
        <v>115.77679656839948</v>
      </c>
      <c r="Q86" s="6">
        <v>115.77679656839948</v>
      </c>
      <c r="R86" s="6">
        <v>113.48184433561084</v>
      </c>
      <c r="S86" s="6">
        <v>112.26921234367342</v>
      </c>
      <c r="T86" s="6">
        <v>118.98770305888587</v>
      </c>
      <c r="U86" s="6">
        <v>118.98770305888587</v>
      </c>
      <c r="V86" s="6">
        <v>118.39349701398699</v>
      </c>
      <c r="W86" s="6">
        <v>118.39349701398699</v>
      </c>
      <c r="X86" s="6">
        <v>118.39349701398699</v>
      </c>
      <c r="Y86" s="6">
        <v>116.43892249657011</v>
      </c>
      <c r="Z86" s="6">
        <v>116.35506182349624</v>
      </c>
      <c r="AA86" s="6">
        <v>116.36149891288154</v>
      </c>
      <c r="AB86" s="6">
        <v>116.36149891288154</v>
      </c>
      <c r="AC86" s="6">
        <v>116.04431218820253</v>
      </c>
      <c r="AD86" s="6">
        <v>115.73327232497526</v>
      </c>
      <c r="AE86" s="6">
        <v>115.75018598514171</v>
      </c>
      <c r="AF86" s="6">
        <v>115.82552290675343</v>
      </c>
      <c r="AG86" s="6">
        <v>116.14021487549455</v>
      </c>
      <c r="AH86" s="6">
        <v>116.36433122305678</v>
      </c>
      <c r="AI86" s="6">
        <v>120.01277198944568</v>
      </c>
      <c r="AJ86" s="6">
        <v>120.01277198944568</v>
      </c>
      <c r="AK86" s="6">
        <v>129.62060137482078</v>
      </c>
      <c r="AL86" s="6">
        <v>130.22229055853342</v>
      </c>
      <c r="AM86" s="6">
        <v>130.22229055853342</v>
      </c>
      <c r="AN86" s="6">
        <v>133.42668734957397</v>
      </c>
      <c r="AO86" s="6">
        <v>133.42668734957397</v>
      </c>
      <c r="AP86" s="6">
        <v>133.42668734957397</v>
      </c>
      <c r="AQ86" s="6">
        <v>133.42668734957397</v>
      </c>
      <c r="AR86" s="6">
        <v>133.42668734957397</v>
      </c>
      <c r="AS86" s="6">
        <v>133.42668734957397</v>
      </c>
      <c r="AT86" s="6">
        <v>135.85776024210551</v>
      </c>
      <c r="AU86" s="6">
        <v>135.859220620305</v>
      </c>
      <c r="AV86" s="6">
        <v>135.86067965243018</v>
      </c>
      <c r="AW86" s="6">
        <v>138.82883780464815</v>
      </c>
      <c r="AX86" s="6">
        <v>138.60349382306632</v>
      </c>
      <c r="AY86" s="6">
        <v>138.60349382306632</v>
      </c>
      <c r="AZ86" s="6">
        <v>138.60349382306632</v>
      </c>
      <c r="BA86" s="6">
        <v>138.60349382306632</v>
      </c>
      <c r="BB86" s="6">
        <v>139.38589561414315</v>
      </c>
      <c r="BC86" s="6">
        <v>139.38589561414315</v>
      </c>
      <c r="BD86" s="6">
        <v>139.38589561414315</v>
      </c>
      <c r="BE86" s="6">
        <v>139.18990040533245</v>
      </c>
    </row>
    <row r="87" spans="1:57" x14ac:dyDescent="0.25">
      <c r="C87" s="10"/>
      <c r="D87" s="17"/>
      <c r="E87" s="17"/>
      <c r="F87" s="17"/>
      <c r="G87" s="17"/>
      <c r="H87" s="17"/>
      <c r="I87" s="17"/>
      <c r="J87" s="42"/>
      <c r="K87" s="7"/>
    </row>
    <row r="88" spans="1:57" x14ac:dyDescent="0.25">
      <c r="C88" s="10"/>
      <c r="K88" s="7"/>
    </row>
    <row r="89" spans="1:57" x14ac:dyDescent="0.25">
      <c r="A89" s="23" t="str">
        <f>A10</f>
        <v xml:space="preserve"> 01.</v>
      </c>
      <c r="B89" s="32" t="str">
        <f>B10</f>
        <v xml:space="preserve">FOOD AND NON-ALCOHOLIC BEVERAGES </v>
      </c>
      <c r="C89" s="33">
        <v>16.520605513192702</v>
      </c>
      <c r="D89" s="33">
        <v>141.82440588869102</v>
      </c>
      <c r="E89" s="33">
        <v>141.57231975815185</v>
      </c>
      <c r="F89" s="33">
        <v>141.89092312685571</v>
      </c>
      <c r="G89" s="33">
        <v>141.61053848725481</v>
      </c>
      <c r="H89" s="33">
        <v>142.07079611385635</v>
      </c>
      <c r="I89" s="33">
        <v>142.3739436216014</v>
      </c>
      <c r="J89" s="33">
        <v>143.76903232229071</v>
      </c>
      <c r="K89" s="48">
        <v>146.38218144335428</v>
      </c>
      <c r="L89" s="48">
        <v>148.56785071601809</v>
      </c>
      <c r="M89" s="33">
        <v>150.06702842260066</v>
      </c>
      <c r="N89" s="33">
        <v>150.87626463651839</v>
      </c>
      <c r="O89" s="48">
        <v>150.835045431834</v>
      </c>
      <c r="P89" s="52">
        <v>150.59109616500606</v>
      </c>
      <c r="Q89" s="52">
        <v>151.23951351660224</v>
      </c>
      <c r="R89" s="52">
        <v>150.97320453161899</v>
      </c>
      <c r="S89" s="52">
        <v>150.53659961438342</v>
      </c>
      <c r="T89" s="52">
        <v>151.41088259695871</v>
      </c>
      <c r="U89" s="52">
        <v>151.64861373412296</v>
      </c>
      <c r="V89" s="52">
        <v>152.64328771076586</v>
      </c>
      <c r="W89" s="52">
        <v>152.71349993800209</v>
      </c>
      <c r="X89" s="52">
        <v>151.67975566191757</v>
      </c>
      <c r="Y89" s="52">
        <v>153.80603052108916</v>
      </c>
      <c r="Z89" s="52">
        <v>155.33020244374595</v>
      </c>
      <c r="AA89" s="52">
        <v>155.8716291195623</v>
      </c>
      <c r="AB89" s="52">
        <v>158.76746535767515</v>
      </c>
      <c r="AC89" s="52">
        <v>158.09102497767191</v>
      </c>
      <c r="AD89" s="52">
        <v>157.14083402221945</v>
      </c>
      <c r="AE89" s="52">
        <v>157.03711087334494</v>
      </c>
      <c r="AF89" s="52">
        <v>157.28125798432782</v>
      </c>
      <c r="AG89" s="52">
        <v>158.11259742943227</v>
      </c>
      <c r="AH89" s="52">
        <v>159.86729263879931</v>
      </c>
      <c r="AI89" s="52">
        <v>161.282930225835</v>
      </c>
      <c r="AJ89" s="52">
        <v>161.18611421616177</v>
      </c>
      <c r="AK89" s="52">
        <v>160.48267953102285</v>
      </c>
      <c r="AL89" s="52">
        <v>162.98438883153207</v>
      </c>
      <c r="AM89" s="52">
        <v>164.03970938344185</v>
      </c>
      <c r="AN89" s="52">
        <v>164.80501533705606</v>
      </c>
      <c r="AO89" s="52">
        <v>166.28303237461861</v>
      </c>
      <c r="AP89" s="52">
        <v>167.59852328511678</v>
      </c>
      <c r="AQ89" s="52">
        <v>168.06596494606072</v>
      </c>
      <c r="AR89" s="52">
        <v>167.99283434160276</v>
      </c>
      <c r="AS89" s="52">
        <v>167.93720606907695</v>
      </c>
      <c r="AT89" s="52">
        <v>168.26663656415346</v>
      </c>
      <c r="AU89" s="4">
        <v>168.54814417441361</v>
      </c>
      <c r="AV89" s="4">
        <v>169.03021665440261</v>
      </c>
      <c r="AW89" s="4">
        <v>169.91518601079832</v>
      </c>
      <c r="AX89" s="4">
        <v>170.41502777499414</v>
      </c>
      <c r="AY89" s="4">
        <v>171.39034549365721</v>
      </c>
      <c r="AZ89" s="4">
        <v>173.6242408244444</v>
      </c>
      <c r="BA89" s="4">
        <v>175.83903290428486</v>
      </c>
      <c r="BB89" s="4">
        <v>176.54654994653492</v>
      </c>
      <c r="BC89" s="4">
        <v>178.7489276190073</v>
      </c>
      <c r="BD89" s="4">
        <v>180.84608577624257</v>
      </c>
      <c r="BE89" s="4">
        <v>182.11579594389539</v>
      </c>
    </row>
    <row r="90" spans="1:57" x14ac:dyDescent="0.25">
      <c r="A90" s="30">
        <f>A24</f>
        <v>2</v>
      </c>
      <c r="B90" s="20" t="str">
        <f>B24</f>
        <v>ALCOHOLIC BEVERAGES AND  TOBACCO</v>
      </c>
      <c r="C90" s="34">
        <v>14.289803371303059</v>
      </c>
      <c r="D90" s="34">
        <v>135.36827851250607</v>
      </c>
      <c r="E90" s="34">
        <v>136.91358189658794</v>
      </c>
      <c r="F90" s="34">
        <v>137.51326689048275</v>
      </c>
      <c r="G90" s="34">
        <v>139.31408598288743</v>
      </c>
      <c r="H90" s="34">
        <v>140.17121524354684</v>
      </c>
      <c r="I90" s="34">
        <v>140.59457148461274</v>
      </c>
      <c r="J90" s="34">
        <v>141.43687714146014</v>
      </c>
      <c r="K90" s="7">
        <v>141.30759132688976</v>
      </c>
      <c r="L90" s="7">
        <v>141.93199590059393</v>
      </c>
      <c r="M90" s="34">
        <v>142.29804301850109</v>
      </c>
      <c r="N90" s="34">
        <v>143.04711469375425</v>
      </c>
      <c r="O90" s="7">
        <v>143.58786316354127</v>
      </c>
      <c r="P90" s="44">
        <v>144.70394842628781</v>
      </c>
      <c r="Q90" s="44">
        <v>146.55441538400399</v>
      </c>
      <c r="R90" s="44">
        <v>148.05556332644389</v>
      </c>
      <c r="S90" s="44">
        <v>149.73124320006588</v>
      </c>
      <c r="T90" s="44">
        <v>149.6250909447113</v>
      </c>
      <c r="U90" s="44">
        <v>150.49857272851079</v>
      </c>
      <c r="V90" s="44">
        <v>151.07208199538732</v>
      </c>
      <c r="W90" s="44">
        <v>149.8407403873432</v>
      </c>
      <c r="X90" s="44">
        <v>150.10407718378391</v>
      </c>
      <c r="Y90" s="44">
        <v>150.63854460080651</v>
      </c>
      <c r="Z90" s="44">
        <v>150.74003275677597</v>
      </c>
      <c r="AA90" s="44">
        <v>151.01667904631842</v>
      </c>
      <c r="AB90" s="44">
        <v>151.01667904631842</v>
      </c>
      <c r="AC90" s="44">
        <v>152.5547574167131</v>
      </c>
      <c r="AD90" s="44">
        <v>153.97259102099468</v>
      </c>
      <c r="AE90" s="44">
        <v>154.23567912467243</v>
      </c>
      <c r="AF90" s="44">
        <v>154.45738535248989</v>
      </c>
      <c r="AG90" s="44">
        <v>155.86924950554712</v>
      </c>
      <c r="AH90" s="44">
        <v>157.51352696328803</v>
      </c>
      <c r="AI90" s="44">
        <v>159.24154679592243</v>
      </c>
      <c r="AJ90" s="44">
        <v>159.02528484212311</v>
      </c>
      <c r="AK90" s="44">
        <v>160.21893281024327</v>
      </c>
      <c r="AL90" s="44">
        <v>160.32569037376481</v>
      </c>
      <c r="AM90" s="44">
        <v>160.14682965715505</v>
      </c>
      <c r="AN90" s="44">
        <v>162.32082505230753</v>
      </c>
      <c r="AO90" s="44">
        <v>162.52554349771847</v>
      </c>
      <c r="AP90" s="44">
        <v>163.39879125347287</v>
      </c>
      <c r="AQ90" s="44">
        <v>163.16334266982241</v>
      </c>
      <c r="AR90" s="44">
        <v>162.77364841600527</v>
      </c>
      <c r="AS90" s="44">
        <v>164.04164295118534</v>
      </c>
      <c r="AT90" s="44">
        <v>165.09913574353808</v>
      </c>
      <c r="AU90" s="5">
        <v>166.8996302606364</v>
      </c>
      <c r="AV90" s="5">
        <v>168.54398626271353</v>
      </c>
      <c r="AW90" s="5">
        <v>169.12287169148181</v>
      </c>
      <c r="AX90" s="5">
        <v>167.85974498932319</v>
      </c>
      <c r="AY90" s="5">
        <v>169.57558583049538</v>
      </c>
      <c r="AZ90" s="5">
        <v>171.60534181500441</v>
      </c>
      <c r="BA90" s="5">
        <v>170.78685348864073</v>
      </c>
      <c r="BB90" s="5">
        <v>172.79587159229851</v>
      </c>
      <c r="BC90" s="5">
        <v>174.143604040675</v>
      </c>
      <c r="BD90" s="5">
        <v>175.23313097042069</v>
      </c>
      <c r="BE90" s="5">
        <v>176.48793287588751</v>
      </c>
    </row>
    <row r="91" spans="1:57" x14ac:dyDescent="0.25">
      <c r="A91" s="24" t="str">
        <f>A27</f>
        <v xml:space="preserve"> 03.</v>
      </c>
      <c r="B91" s="21" t="str">
        <f>B27</f>
        <v>CLOTHING AND FOOTWEAR</v>
      </c>
      <c r="C91" s="34">
        <v>2.6295946199591458</v>
      </c>
      <c r="D91" s="34">
        <v>116.93918235624756</v>
      </c>
      <c r="E91" s="34">
        <v>117.85518763941457</v>
      </c>
      <c r="F91" s="34">
        <v>117.99628625298364</v>
      </c>
      <c r="G91" s="34">
        <v>117.43314186236331</v>
      </c>
      <c r="H91" s="34">
        <v>118.47693302031426</v>
      </c>
      <c r="I91" s="34">
        <v>118.5395064407039</v>
      </c>
      <c r="J91" s="34">
        <v>119.10294150935694</v>
      </c>
      <c r="K91" s="7">
        <v>119.17046101136788</v>
      </c>
      <c r="L91" s="7">
        <v>120.69756885104135</v>
      </c>
      <c r="M91" s="34">
        <v>122.26943426245529</v>
      </c>
      <c r="N91" s="34">
        <v>122.47520200278548</v>
      </c>
      <c r="O91" s="7">
        <v>121.31507225187572</v>
      </c>
      <c r="P91" s="44">
        <v>122.8879083397685</v>
      </c>
      <c r="Q91" s="44">
        <v>122.62207073798039</v>
      </c>
      <c r="R91" s="44">
        <v>122.85301409049254</v>
      </c>
      <c r="S91" s="44">
        <v>122.42283696042028</v>
      </c>
      <c r="T91" s="44">
        <v>124.54400383296722</v>
      </c>
      <c r="U91" s="44">
        <v>124.55288402705517</v>
      </c>
      <c r="V91" s="44">
        <v>122.84008551442757</v>
      </c>
      <c r="W91" s="44">
        <v>122.51123119385116</v>
      </c>
      <c r="X91" s="44">
        <v>120.88854328830487</v>
      </c>
      <c r="Y91" s="44">
        <v>121.47259511049653</v>
      </c>
      <c r="Z91" s="44">
        <v>122.21497088005076</v>
      </c>
      <c r="AA91" s="44">
        <v>122.44974065002216</v>
      </c>
      <c r="AB91" s="44">
        <v>122.44974065002216</v>
      </c>
      <c r="AC91" s="44">
        <v>121.57053109686696</v>
      </c>
      <c r="AD91" s="44">
        <v>121.92906061477949</v>
      </c>
      <c r="AE91" s="44">
        <v>121.68422095183891</v>
      </c>
      <c r="AF91" s="44">
        <v>119.19435397952836</v>
      </c>
      <c r="AG91" s="44">
        <v>119.33070314953298</v>
      </c>
      <c r="AH91" s="44">
        <v>119.55588176922834</v>
      </c>
      <c r="AI91" s="44">
        <v>117.48579511779143</v>
      </c>
      <c r="AJ91" s="44">
        <v>118.3308621834255</v>
      </c>
      <c r="AK91" s="44">
        <v>116.7118545240905</v>
      </c>
      <c r="AL91" s="44">
        <v>117.55066388152591</v>
      </c>
      <c r="AM91" s="44">
        <v>117.44761474471723</v>
      </c>
      <c r="AN91" s="44">
        <v>117.3980340742152</v>
      </c>
      <c r="AO91" s="44">
        <v>117.08942196164527</v>
      </c>
      <c r="AP91" s="44">
        <v>117.17757911937861</v>
      </c>
      <c r="AQ91" s="44">
        <v>117.22154931176274</v>
      </c>
      <c r="AR91" s="44">
        <v>117.26414835340012</v>
      </c>
      <c r="AS91" s="44">
        <v>116.70272904613527</v>
      </c>
      <c r="AT91" s="44">
        <v>116.42404571695157</v>
      </c>
      <c r="AU91" s="5">
        <v>116.96972904870509</v>
      </c>
      <c r="AV91" s="5">
        <v>115.84784400680917</v>
      </c>
      <c r="AW91" s="5">
        <v>116.80172465938409</v>
      </c>
      <c r="AX91" s="5">
        <v>118.00456740554598</v>
      </c>
      <c r="AY91" s="5">
        <v>118.28141373056971</v>
      </c>
      <c r="AZ91" s="5">
        <v>118.08716711067673</v>
      </c>
      <c r="BA91" s="5">
        <v>117.68400403166301</v>
      </c>
      <c r="BB91" s="5">
        <v>117.78839681716443</v>
      </c>
      <c r="BC91" s="5">
        <v>116.98694458393979</v>
      </c>
      <c r="BD91" s="5">
        <v>116.61466934921552</v>
      </c>
      <c r="BE91" s="5">
        <v>116.82580133548093</v>
      </c>
    </row>
    <row r="92" spans="1:57" ht="21" x14ac:dyDescent="0.25">
      <c r="A92" s="24" t="str">
        <f>A43</f>
        <v xml:space="preserve"> 04.</v>
      </c>
      <c r="B92" s="57" t="str">
        <f>B43</f>
        <v>HOUSING, WATER, ELECTRICITY, GAS AND OTHER FUELS</v>
      </c>
      <c r="C92" s="34">
        <v>25.534626607853134</v>
      </c>
      <c r="D92" s="34">
        <v>153.129495691171</v>
      </c>
      <c r="E92" s="34">
        <v>153.46970838715302</v>
      </c>
      <c r="F92" s="34">
        <v>153.49392007997434</v>
      </c>
      <c r="G92" s="34">
        <v>153.82706071924602</v>
      </c>
      <c r="H92" s="34">
        <v>154.03937363184104</v>
      </c>
      <c r="I92" s="34">
        <v>154.0510364197529</v>
      </c>
      <c r="J92" s="34">
        <v>154.09818957252185</v>
      </c>
      <c r="K92" s="7">
        <v>154.20138499177199</v>
      </c>
      <c r="L92" s="7">
        <v>154.14428867397149</v>
      </c>
      <c r="M92" s="34">
        <v>157.15354013527624</v>
      </c>
      <c r="N92" s="34">
        <v>157.12893765385073</v>
      </c>
      <c r="O92" s="7">
        <v>157.27105505053001</v>
      </c>
      <c r="P92" s="44">
        <v>157.48807821968586</v>
      </c>
      <c r="Q92" s="44">
        <v>157.63739531087558</v>
      </c>
      <c r="R92" s="44">
        <v>157.95102853454674</v>
      </c>
      <c r="S92" s="44">
        <v>158.67998805220569</v>
      </c>
      <c r="T92" s="44">
        <v>158.36678442681628</v>
      </c>
      <c r="U92" s="44">
        <v>157.74686881567521</v>
      </c>
      <c r="V92" s="44">
        <v>158.02500478616025</v>
      </c>
      <c r="W92" s="44">
        <v>158.11308795663987</v>
      </c>
      <c r="X92" s="44">
        <v>157.95384805030835</v>
      </c>
      <c r="Y92" s="44">
        <v>156.44675575516177</v>
      </c>
      <c r="Z92" s="44">
        <v>156.49327543771946</v>
      </c>
      <c r="AA92" s="44">
        <v>157.03243930178098</v>
      </c>
      <c r="AB92" s="44">
        <v>157.02980835042078</v>
      </c>
      <c r="AC92" s="44">
        <v>158.01850083740931</v>
      </c>
      <c r="AD92" s="44">
        <v>158.27143944891444</v>
      </c>
      <c r="AE92" s="44">
        <v>158.49170473624741</v>
      </c>
      <c r="AF92" s="44">
        <v>158.29090205275344</v>
      </c>
      <c r="AG92" s="44">
        <v>158.64277710184427</v>
      </c>
      <c r="AH92" s="44">
        <v>158.60851197430335</v>
      </c>
      <c r="AI92" s="44">
        <v>158.49029387614013</v>
      </c>
      <c r="AJ92" s="44">
        <v>158.87187774787702</v>
      </c>
      <c r="AK92" s="44">
        <v>162.84513647936311</v>
      </c>
      <c r="AL92" s="44">
        <v>162.86584714651207</v>
      </c>
      <c r="AM92" s="44">
        <v>162.91044473143253</v>
      </c>
      <c r="AN92" s="44">
        <v>162.89363674001734</v>
      </c>
      <c r="AO92" s="44">
        <v>163.03850228393023</v>
      </c>
      <c r="AP92" s="44">
        <v>162.98951689172213</v>
      </c>
      <c r="AQ92" s="44">
        <v>162.9913577911739</v>
      </c>
      <c r="AR92" s="44">
        <v>163.26737964606215</v>
      </c>
      <c r="AS92" s="44">
        <v>163.38600857285797</v>
      </c>
      <c r="AT92" s="44">
        <v>162.43288732600178</v>
      </c>
      <c r="AU92" s="5">
        <v>162.8523877942182</v>
      </c>
      <c r="AV92" s="5">
        <v>163.14085262656312</v>
      </c>
      <c r="AW92" s="5">
        <v>162.08628106478972</v>
      </c>
      <c r="AX92" s="5">
        <v>162.22903708058445</v>
      </c>
      <c r="AY92" s="5">
        <v>162.42701210596707</v>
      </c>
      <c r="AZ92" s="5">
        <v>162.37562121712219</v>
      </c>
      <c r="BA92" s="5">
        <v>162.61884575053807</v>
      </c>
      <c r="BB92" s="5">
        <v>162.96563075443171</v>
      </c>
      <c r="BC92" s="5">
        <v>163.57715392928515</v>
      </c>
      <c r="BD92" s="5">
        <v>163.41339678250151</v>
      </c>
      <c r="BE92" s="5">
        <v>164.13041610758373</v>
      </c>
    </row>
    <row r="93" spans="1:57" ht="31.5" x14ac:dyDescent="0.25">
      <c r="A93" s="24" t="str">
        <f>A48</f>
        <v xml:space="preserve"> 05.</v>
      </c>
      <c r="B93" s="57" t="str">
        <f>B48</f>
        <v>FURNISHINGS, HOUSEHOLD EQUIPMENT AND ROUTINE MAINTENANCE OF  THE HOUSE</v>
      </c>
      <c r="C93" s="34">
        <v>5.3280869675834461</v>
      </c>
      <c r="D93" s="34">
        <v>131.82738529605419</v>
      </c>
      <c r="E93" s="34">
        <v>131.7835292601934</v>
      </c>
      <c r="F93" s="34">
        <v>132.39260874335625</v>
      </c>
      <c r="G93" s="34">
        <v>131.26192712747061</v>
      </c>
      <c r="H93" s="34">
        <v>131.70895209163052</v>
      </c>
      <c r="I93" s="34">
        <v>130.9188113036729</v>
      </c>
      <c r="J93" s="34">
        <v>130.3718435009842</v>
      </c>
      <c r="K93" s="7">
        <v>129.1463904995021</v>
      </c>
      <c r="L93" s="7">
        <v>131.81071337601077</v>
      </c>
      <c r="M93" s="34">
        <v>133.66460663419488</v>
      </c>
      <c r="N93" s="34">
        <v>134.00332320889385</v>
      </c>
      <c r="O93" s="7">
        <v>133.04256306203254</v>
      </c>
      <c r="P93" s="44">
        <v>134.48300516449063</v>
      </c>
      <c r="Q93" s="44">
        <v>135.24136681537615</v>
      </c>
      <c r="R93" s="44">
        <v>133.88428533952791</v>
      </c>
      <c r="S93" s="44">
        <v>134.07385600427125</v>
      </c>
      <c r="T93" s="44">
        <v>135.22333151013407</v>
      </c>
      <c r="U93" s="44">
        <v>135.13775175759909</v>
      </c>
      <c r="V93" s="44">
        <v>135.85833511113086</v>
      </c>
      <c r="W93" s="44">
        <v>135.28698465276236</v>
      </c>
      <c r="X93" s="44">
        <v>136.18765396301575</v>
      </c>
      <c r="Y93" s="44">
        <v>136.83569287446971</v>
      </c>
      <c r="Z93" s="44">
        <v>137.35835840617312</v>
      </c>
      <c r="AA93" s="44">
        <v>137.87991114279927</v>
      </c>
      <c r="AB93" s="44">
        <v>138.16563207190703</v>
      </c>
      <c r="AC93" s="44">
        <v>138.71835022614854</v>
      </c>
      <c r="AD93" s="44">
        <v>138.77447325008768</v>
      </c>
      <c r="AE93" s="44">
        <v>137.69223485180538</v>
      </c>
      <c r="AF93" s="44">
        <v>136.09810825345667</v>
      </c>
      <c r="AG93" s="44">
        <v>136.21371367125604</v>
      </c>
      <c r="AH93" s="44">
        <v>136.95872916461474</v>
      </c>
      <c r="AI93" s="44">
        <v>137.76616025590184</v>
      </c>
      <c r="AJ93" s="44">
        <v>138.28917121900813</v>
      </c>
      <c r="AK93" s="44">
        <v>138.78093076503762</v>
      </c>
      <c r="AL93" s="44">
        <v>139.36943252230191</v>
      </c>
      <c r="AM93" s="44">
        <v>139.20895146188204</v>
      </c>
      <c r="AN93" s="44">
        <v>139.59246657543267</v>
      </c>
      <c r="AO93" s="44">
        <v>139.65160275467127</v>
      </c>
      <c r="AP93" s="44">
        <v>140.92564143783355</v>
      </c>
      <c r="AQ93" s="44">
        <v>141.05683588144075</v>
      </c>
      <c r="AR93" s="44">
        <v>141.42258616031154</v>
      </c>
      <c r="AS93" s="44">
        <v>144.33072336465105</v>
      </c>
      <c r="AT93" s="44">
        <v>144.17433057402087</v>
      </c>
      <c r="AU93" s="5">
        <v>141.49387243848602</v>
      </c>
      <c r="AV93" s="5">
        <v>143.10685875860781</v>
      </c>
      <c r="AW93" s="5">
        <v>146.35514385424656</v>
      </c>
      <c r="AX93" s="5">
        <v>146.33412640805503</v>
      </c>
      <c r="AY93" s="5">
        <v>145.84371469804688</v>
      </c>
      <c r="AZ93" s="5">
        <v>146.86779241783915</v>
      </c>
      <c r="BA93" s="5">
        <v>147.60974686502331</v>
      </c>
      <c r="BB93" s="5">
        <v>147.45902948729861</v>
      </c>
      <c r="BC93" s="5">
        <v>147.77996392795268</v>
      </c>
      <c r="BD93" s="5">
        <v>149.36687929902808</v>
      </c>
      <c r="BE93" s="5">
        <v>151.75031108389538</v>
      </c>
    </row>
    <row r="94" spans="1:57" x14ac:dyDescent="0.25">
      <c r="A94" s="24" t="str">
        <f>A58</f>
        <v xml:space="preserve"> 06.</v>
      </c>
      <c r="B94" s="21" t="str">
        <f>B58</f>
        <v>HEALTH</v>
      </c>
      <c r="C94" s="34">
        <v>2.1910107007821278</v>
      </c>
      <c r="D94" s="34">
        <v>125.44550070344536</v>
      </c>
      <c r="E94" s="34">
        <v>125.5868263719406</v>
      </c>
      <c r="F94" s="34">
        <v>125.51389660252086</v>
      </c>
      <c r="G94" s="34">
        <v>125.41905806177292</v>
      </c>
      <c r="H94" s="34">
        <v>125.68276051356106</v>
      </c>
      <c r="I94" s="34">
        <v>125.82024145167863</v>
      </c>
      <c r="J94" s="34">
        <v>125.84902545039782</v>
      </c>
      <c r="K94" s="7">
        <v>126.44460110561613</v>
      </c>
      <c r="L94" s="7">
        <v>126.42894140515062</v>
      </c>
      <c r="M94" s="34">
        <v>128.55548892050922</v>
      </c>
      <c r="N94" s="34">
        <v>128.8480269760822</v>
      </c>
      <c r="O94" s="7">
        <v>129.5999274489383</v>
      </c>
      <c r="P94" s="44">
        <v>130.21278655964591</v>
      </c>
      <c r="Q94" s="44">
        <v>130.14610437374643</v>
      </c>
      <c r="R94" s="44">
        <v>130.62700967527252</v>
      </c>
      <c r="S94" s="44">
        <v>130.93184492796547</v>
      </c>
      <c r="T94" s="44">
        <v>131.43562613880476</v>
      </c>
      <c r="U94" s="44">
        <v>131.48867087393214</v>
      </c>
      <c r="V94" s="44">
        <v>131.01675571079733</v>
      </c>
      <c r="W94" s="44">
        <v>131.69029785635774</v>
      </c>
      <c r="X94" s="44">
        <v>131.4841200242922</v>
      </c>
      <c r="Y94" s="44">
        <v>131.5747303785171</v>
      </c>
      <c r="Z94" s="44">
        <v>132.19349407479066</v>
      </c>
      <c r="AA94" s="44">
        <v>132.39276025548298</v>
      </c>
      <c r="AB94" s="44">
        <v>133.05733736889991</v>
      </c>
      <c r="AC94" s="44">
        <v>133.04324865741904</v>
      </c>
      <c r="AD94" s="44">
        <v>133.28743718293904</v>
      </c>
      <c r="AE94" s="44">
        <v>132.95423632169712</v>
      </c>
      <c r="AF94" s="44">
        <v>133.20460596478392</v>
      </c>
      <c r="AG94" s="44">
        <v>133.36334917420993</v>
      </c>
      <c r="AH94" s="44">
        <v>133.13056821458864</v>
      </c>
      <c r="AI94" s="44">
        <v>133.16815691827833</v>
      </c>
      <c r="AJ94" s="44">
        <v>133.5481467997426</v>
      </c>
      <c r="AK94" s="44">
        <v>133.71701128474726</v>
      </c>
      <c r="AL94" s="44">
        <v>133.95121280131704</v>
      </c>
      <c r="AM94" s="44">
        <v>134.4895347896688</v>
      </c>
      <c r="AN94" s="44">
        <v>134.53297685339393</v>
      </c>
      <c r="AO94" s="44">
        <v>134.27655952287384</v>
      </c>
      <c r="AP94" s="44">
        <v>134.34781158288058</v>
      </c>
      <c r="AQ94" s="44">
        <v>134.69278804667374</v>
      </c>
      <c r="AR94" s="44">
        <v>134.77060375798564</v>
      </c>
      <c r="AS94" s="44">
        <v>134.82523599346183</v>
      </c>
      <c r="AT94" s="44">
        <v>135.00840379388202</v>
      </c>
      <c r="AU94" s="5">
        <v>134.97344009020478</v>
      </c>
      <c r="AV94" s="5">
        <v>135.34594545825632</v>
      </c>
      <c r="AW94" s="5">
        <v>135.44374533344964</v>
      </c>
      <c r="AX94" s="5">
        <v>135.24515346177625</v>
      </c>
      <c r="AY94" s="5">
        <v>136.08242358707295</v>
      </c>
      <c r="AZ94" s="5">
        <v>136.80768858299078</v>
      </c>
      <c r="BA94" s="5">
        <v>136.17996878124899</v>
      </c>
      <c r="BB94" s="5">
        <v>136.34795959044871</v>
      </c>
      <c r="BC94" s="5">
        <v>136.91434824394858</v>
      </c>
      <c r="BD94" s="5">
        <v>136.82801797364647</v>
      </c>
      <c r="BE94" s="5">
        <v>137.22226311464235</v>
      </c>
    </row>
    <row r="95" spans="1:57" x14ac:dyDescent="0.25">
      <c r="A95" s="24" t="str">
        <f>A62</f>
        <v xml:space="preserve"> 07.</v>
      </c>
      <c r="B95" s="21" t="str">
        <f>B62</f>
        <v>TRANSPORT</v>
      </c>
      <c r="C95" s="34">
        <v>15.639574095892476</v>
      </c>
      <c r="D95" s="34">
        <v>121.12212577530943</v>
      </c>
      <c r="E95" s="34">
        <v>121.56952280574727</v>
      </c>
      <c r="F95" s="34">
        <v>124.08668491834611</v>
      </c>
      <c r="G95" s="34">
        <v>124.45205527872503</v>
      </c>
      <c r="H95" s="34">
        <v>125.4080753581662</v>
      </c>
      <c r="I95" s="34">
        <v>129.74278707302642</v>
      </c>
      <c r="J95" s="34">
        <v>131.57011529680119</v>
      </c>
      <c r="K95" s="7">
        <v>132.79596198083058</v>
      </c>
      <c r="L95" s="7">
        <v>130.54837098901251</v>
      </c>
      <c r="M95" s="34">
        <v>128.39328082658466</v>
      </c>
      <c r="N95" s="34">
        <v>129.42820023831854</v>
      </c>
      <c r="O95" s="7">
        <v>129.49379063969815</v>
      </c>
      <c r="P95" s="44">
        <v>130.41450022127589</v>
      </c>
      <c r="Q95" s="44">
        <v>132.2270033211384</v>
      </c>
      <c r="R95" s="44">
        <v>133.66913675500086</v>
      </c>
      <c r="S95" s="44">
        <v>134.47888196095565</v>
      </c>
      <c r="T95" s="44">
        <v>134.75683293712541</v>
      </c>
      <c r="U95" s="44">
        <v>134.37558150712641</v>
      </c>
      <c r="V95" s="44">
        <v>134.50630688421964</v>
      </c>
      <c r="W95" s="44">
        <v>135.27855450467646</v>
      </c>
      <c r="X95" s="44">
        <v>135.40717924252272</v>
      </c>
      <c r="Y95" s="44">
        <v>135.4709912765681</v>
      </c>
      <c r="Z95" s="44">
        <v>135.81193214830759</v>
      </c>
      <c r="AA95" s="44">
        <v>135.35513733071332</v>
      </c>
      <c r="AB95" s="44">
        <v>129.80888948257632</v>
      </c>
      <c r="AC95" s="44">
        <v>130.50965613089477</v>
      </c>
      <c r="AD95" s="44">
        <v>131.08838488763982</v>
      </c>
      <c r="AE95" s="44">
        <v>130.88901145311627</v>
      </c>
      <c r="AF95" s="44">
        <v>133.77137588835839</v>
      </c>
      <c r="AG95" s="44">
        <v>134.53165135113622</v>
      </c>
      <c r="AH95" s="44">
        <v>131.05662284821531</v>
      </c>
      <c r="AI95" s="44">
        <v>131.02744988492577</v>
      </c>
      <c r="AJ95" s="44">
        <v>131.15094809508739</v>
      </c>
      <c r="AK95" s="44">
        <v>132.36290666286621</v>
      </c>
      <c r="AL95" s="44">
        <v>134.07592523989788</v>
      </c>
      <c r="AM95" s="44">
        <v>136.8458206712576</v>
      </c>
      <c r="AN95" s="44">
        <v>138.35331504777068</v>
      </c>
      <c r="AO95" s="44">
        <v>138.6600009811506</v>
      </c>
      <c r="AP95" s="44">
        <v>141.81910133608068</v>
      </c>
      <c r="AQ95" s="44">
        <v>142.97654826959391</v>
      </c>
      <c r="AR95" s="44">
        <v>140.34711113512807</v>
      </c>
      <c r="AS95" s="44">
        <v>142.4166344009769</v>
      </c>
      <c r="AT95" s="44">
        <v>143.79237866437305</v>
      </c>
      <c r="AU95" s="5">
        <v>146.42952939368496</v>
      </c>
      <c r="AV95" s="5">
        <v>150.60409436376196</v>
      </c>
      <c r="AW95" s="5">
        <v>150.62635778186601</v>
      </c>
      <c r="AX95" s="5">
        <v>152.10157374277591</v>
      </c>
      <c r="AY95" s="5">
        <v>156.22203623434439</v>
      </c>
      <c r="AZ95" s="5">
        <v>165.36194813449563</v>
      </c>
      <c r="BA95" s="5">
        <v>163.26260416925012</v>
      </c>
      <c r="BB95" s="5">
        <v>170.41808399646362</v>
      </c>
      <c r="BC95" s="5">
        <v>176.38082721230757</v>
      </c>
      <c r="BD95" s="5">
        <v>176.55912659907432</v>
      </c>
      <c r="BE95" s="5">
        <v>173.48939484655085</v>
      </c>
    </row>
    <row r="96" spans="1:57" x14ac:dyDescent="0.25">
      <c r="A96" s="24" t="str">
        <f>A66</f>
        <v xml:space="preserve"> 08.</v>
      </c>
      <c r="B96" s="21" t="str">
        <f>B66</f>
        <v>COMMUNICATIONS</v>
      </c>
      <c r="C96" s="34">
        <v>4.3984174324264824</v>
      </c>
      <c r="D96" s="34">
        <v>108.26095567729314</v>
      </c>
      <c r="E96" s="34">
        <v>108.09745990875506</v>
      </c>
      <c r="F96" s="34">
        <v>108.19700379991852</v>
      </c>
      <c r="G96" s="34">
        <v>107.98467589042338</v>
      </c>
      <c r="H96" s="34">
        <v>107.82123810107369</v>
      </c>
      <c r="I96" s="34">
        <v>108.04715202076657</v>
      </c>
      <c r="J96" s="34">
        <v>109.50635257069305</v>
      </c>
      <c r="K96" s="7">
        <v>110.21747306714364</v>
      </c>
      <c r="L96" s="7">
        <v>110.33930088873576</v>
      </c>
      <c r="M96" s="34">
        <v>110.12913183377412</v>
      </c>
      <c r="N96" s="34">
        <v>110.81116836427456</v>
      </c>
      <c r="O96" s="7">
        <v>110.48282725017518</v>
      </c>
      <c r="P96" s="44">
        <v>110.05142894691026</v>
      </c>
      <c r="Q96" s="44">
        <v>110.17290334726206</v>
      </c>
      <c r="R96" s="44">
        <v>109.82329333837404</v>
      </c>
      <c r="S96" s="44">
        <v>109.88805266547541</v>
      </c>
      <c r="T96" s="44">
        <v>109.73635851088899</v>
      </c>
      <c r="U96" s="44">
        <v>111.25020590208076</v>
      </c>
      <c r="V96" s="44">
        <v>111.27575275088282</v>
      </c>
      <c r="W96" s="44">
        <v>110.40312877104002</v>
      </c>
      <c r="X96" s="44">
        <v>111.79263148298102</v>
      </c>
      <c r="Y96" s="44">
        <v>112.54528345550669</v>
      </c>
      <c r="Z96" s="44">
        <v>112.68092853372129</v>
      </c>
      <c r="AA96" s="44">
        <v>112.59344245136606</v>
      </c>
      <c r="AB96" s="44">
        <v>114.114361874796</v>
      </c>
      <c r="AC96" s="44">
        <v>111.09631863057294</v>
      </c>
      <c r="AD96" s="44">
        <v>111.08802482315797</v>
      </c>
      <c r="AE96" s="44">
        <v>111.27161773221685</v>
      </c>
      <c r="AF96" s="44">
        <v>111.66557894013414</v>
      </c>
      <c r="AG96" s="44">
        <v>111.60877990923414</v>
      </c>
      <c r="AH96" s="44">
        <v>115.0352699765987</v>
      </c>
      <c r="AI96" s="44">
        <v>114.67034899399363</v>
      </c>
      <c r="AJ96" s="44">
        <v>114.68768552654545</v>
      </c>
      <c r="AK96" s="44">
        <v>114.87211335606627</v>
      </c>
      <c r="AL96" s="44">
        <v>114.88975436295212</v>
      </c>
      <c r="AM96" s="44">
        <v>114.98085129580291</v>
      </c>
      <c r="AN96" s="44">
        <v>114.86134875268907</v>
      </c>
      <c r="AO96" s="44">
        <v>114.78543278542335</v>
      </c>
      <c r="AP96" s="44">
        <v>114.77182459088809</v>
      </c>
      <c r="AQ96" s="44">
        <v>114.81959801607951</v>
      </c>
      <c r="AR96" s="44">
        <v>114.91596406182411</v>
      </c>
      <c r="AS96" s="44">
        <v>114.98526810070298</v>
      </c>
      <c r="AT96" s="44">
        <v>114.84781685301087</v>
      </c>
      <c r="AU96" s="5">
        <v>115.05475629355908</v>
      </c>
      <c r="AV96" s="5">
        <v>114.70003707550809</v>
      </c>
      <c r="AW96" s="5">
        <v>114.90284519704753</v>
      </c>
      <c r="AX96" s="5">
        <v>114.60743513665825</v>
      </c>
      <c r="AY96" s="5">
        <v>114.62464389935398</v>
      </c>
      <c r="AZ96" s="5">
        <v>115.13264649670292</v>
      </c>
      <c r="BA96" s="5">
        <v>115.3677055168253</v>
      </c>
      <c r="BB96" s="5">
        <v>115.26052695733122</v>
      </c>
      <c r="BC96" s="5">
        <v>115.02152144066606</v>
      </c>
      <c r="BD96" s="5">
        <v>115.11214541002035</v>
      </c>
      <c r="BE96" s="5">
        <v>115.22891500093404</v>
      </c>
    </row>
    <row r="97" spans="1:57" x14ac:dyDescent="0.25">
      <c r="A97" s="24" t="str">
        <f>A67</f>
        <v xml:space="preserve"> 09.</v>
      </c>
      <c r="B97" s="21" t="str">
        <f>B67</f>
        <v>RECREATION AND CULTURE</v>
      </c>
      <c r="C97" s="34">
        <v>3.6549476677687318</v>
      </c>
      <c r="D97" s="34">
        <v>130.76476814559598</v>
      </c>
      <c r="E97" s="34">
        <v>132.39470979362744</v>
      </c>
      <c r="F97" s="34">
        <v>132.23513114882448</v>
      </c>
      <c r="G97" s="34">
        <v>131.66008768040967</v>
      </c>
      <c r="H97" s="34">
        <v>132.49152421417102</v>
      </c>
      <c r="I97" s="34">
        <v>133.12827877479313</v>
      </c>
      <c r="J97" s="34">
        <v>133.67605678296701</v>
      </c>
      <c r="K97" s="7">
        <v>134.01741797901138</v>
      </c>
      <c r="L97" s="7">
        <v>134.68799708281085</v>
      </c>
      <c r="M97" s="34">
        <v>134.98952090584248</v>
      </c>
      <c r="N97" s="34">
        <v>134.73092422504865</v>
      </c>
      <c r="O97" s="7">
        <v>136.96607994190035</v>
      </c>
      <c r="P97" s="44">
        <v>136.41023347834854</v>
      </c>
      <c r="Q97" s="44">
        <v>136.66795566454567</v>
      </c>
      <c r="R97" s="44">
        <v>135.1974466352078</v>
      </c>
      <c r="S97" s="44">
        <v>135.13527429957105</v>
      </c>
      <c r="T97" s="44">
        <v>135.58590882587339</v>
      </c>
      <c r="U97" s="44">
        <v>135.87773925131376</v>
      </c>
      <c r="V97" s="44">
        <v>135.18999829611437</v>
      </c>
      <c r="W97" s="44">
        <v>137.63967481305176</v>
      </c>
      <c r="X97" s="44">
        <v>137.79017432819703</v>
      </c>
      <c r="Y97" s="44">
        <v>137.17740767068446</v>
      </c>
      <c r="Z97" s="44">
        <v>136.34275258280681</v>
      </c>
      <c r="AA97" s="44">
        <v>136.89523267064777</v>
      </c>
      <c r="AB97" s="44">
        <v>136.89523267064777</v>
      </c>
      <c r="AC97" s="44">
        <v>138.43778446969409</v>
      </c>
      <c r="AD97" s="44">
        <v>138.9546887372955</v>
      </c>
      <c r="AE97" s="44">
        <v>140.01438040291634</v>
      </c>
      <c r="AF97" s="44">
        <v>140.40541344818044</v>
      </c>
      <c r="AG97" s="44">
        <v>140.37613332122262</v>
      </c>
      <c r="AH97" s="44">
        <v>140.67171649264841</v>
      </c>
      <c r="AI97" s="44">
        <v>138.24591690387672</v>
      </c>
      <c r="AJ97" s="44">
        <v>140.62921185925842</v>
      </c>
      <c r="AK97" s="44">
        <v>140.67022035663535</v>
      </c>
      <c r="AL97" s="44">
        <v>140.77894677024682</v>
      </c>
      <c r="AM97" s="44">
        <v>141.2429604159517</v>
      </c>
      <c r="AN97" s="44">
        <v>141.45745431157016</v>
      </c>
      <c r="AO97" s="44">
        <v>143.56416719183201</v>
      </c>
      <c r="AP97" s="44">
        <v>143.65631903368163</v>
      </c>
      <c r="AQ97" s="44">
        <v>143.53306350670917</v>
      </c>
      <c r="AR97" s="44">
        <v>143.52178657926328</v>
      </c>
      <c r="AS97" s="44">
        <v>143.7005394577329</v>
      </c>
      <c r="AT97" s="44">
        <v>144.7774356876501</v>
      </c>
      <c r="AU97" s="5">
        <v>145.13901305705977</v>
      </c>
      <c r="AV97" s="5">
        <v>145.22477223608604</v>
      </c>
      <c r="AW97" s="5">
        <v>146.25248257167246</v>
      </c>
      <c r="AX97" s="5">
        <v>145.53251201767509</v>
      </c>
      <c r="AY97" s="5">
        <v>146.10534029612896</v>
      </c>
      <c r="AZ97" s="5">
        <v>147.34831222153301</v>
      </c>
      <c r="BA97" s="5">
        <v>147.97960061570046</v>
      </c>
      <c r="BB97" s="5">
        <v>148.07411955600452</v>
      </c>
      <c r="BC97" s="5">
        <v>148.09567728956335</v>
      </c>
      <c r="BD97" s="5">
        <v>148.44544472698789</v>
      </c>
      <c r="BE97" s="5">
        <v>148.75654355496005</v>
      </c>
    </row>
    <row r="98" spans="1:57" x14ac:dyDescent="0.25">
      <c r="A98" s="24" t="str">
        <f>A74</f>
        <v xml:space="preserve"> 10.</v>
      </c>
      <c r="B98" s="21" t="str">
        <f>B74</f>
        <v>EDUCATION</v>
      </c>
      <c r="C98" s="34">
        <v>3.0865586689012598</v>
      </c>
      <c r="D98" s="36">
        <v>150.07962616856827</v>
      </c>
      <c r="E98" s="36">
        <v>150.07962616856827</v>
      </c>
      <c r="F98" s="36">
        <v>150.07962616856827</v>
      </c>
      <c r="G98" s="36">
        <v>150.07962616856827</v>
      </c>
      <c r="H98" s="36">
        <v>150.07962616856827</v>
      </c>
      <c r="I98" s="36">
        <v>150.07962616856827</v>
      </c>
      <c r="J98" s="36">
        <v>150.07962616856827</v>
      </c>
      <c r="K98" s="47">
        <v>150.07962616856827</v>
      </c>
      <c r="L98" s="47">
        <v>150.07962616856827</v>
      </c>
      <c r="M98" s="36">
        <v>164.2358197967518</v>
      </c>
      <c r="N98" s="36">
        <v>170.87405850161574</v>
      </c>
      <c r="O98" s="47">
        <v>170.87405850161574</v>
      </c>
      <c r="P98" s="49">
        <v>164.2358197967518</v>
      </c>
      <c r="Q98" s="49">
        <v>164.2358197967518</v>
      </c>
      <c r="R98" s="49">
        <v>164.2358197967518</v>
      </c>
      <c r="S98" s="49">
        <v>164.2358197967518</v>
      </c>
      <c r="T98" s="49">
        <v>164.2358197967518</v>
      </c>
      <c r="U98" s="49">
        <v>164.2358197967518</v>
      </c>
      <c r="V98" s="49">
        <v>164.2358197967518</v>
      </c>
      <c r="W98" s="49">
        <v>164.2358197967518</v>
      </c>
      <c r="X98" s="49">
        <v>164.2358197967518</v>
      </c>
      <c r="Y98" s="49">
        <v>176.4780114223542</v>
      </c>
      <c r="Z98" s="49">
        <v>172.78104372262263</v>
      </c>
      <c r="AA98" s="49">
        <v>172.78104372262263</v>
      </c>
      <c r="AB98" s="49">
        <v>172.78104372262263</v>
      </c>
      <c r="AC98" s="49">
        <v>172.78104372262263</v>
      </c>
      <c r="AD98" s="49">
        <v>172.78104372262263</v>
      </c>
      <c r="AE98" s="49">
        <v>172.78104372262263</v>
      </c>
      <c r="AF98" s="49">
        <v>172.78104372262263</v>
      </c>
      <c r="AG98" s="49">
        <v>172.78104372262263</v>
      </c>
      <c r="AH98" s="49">
        <v>172.78104372262263</v>
      </c>
      <c r="AI98" s="49">
        <v>172.78104372262263</v>
      </c>
      <c r="AJ98" s="49">
        <v>172.78104372262263</v>
      </c>
      <c r="AK98" s="49">
        <v>174.11864213856296</v>
      </c>
      <c r="AL98" s="49">
        <v>174.11864213856296</v>
      </c>
      <c r="AM98" s="49">
        <v>174.11864213856296</v>
      </c>
      <c r="AN98" s="49">
        <v>174.11864213856296</v>
      </c>
      <c r="AO98" s="49">
        <v>174.11864213856296</v>
      </c>
      <c r="AP98" s="49">
        <v>174.11864213856296</v>
      </c>
      <c r="AQ98" s="49">
        <v>174.11864213856296</v>
      </c>
      <c r="AR98" s="49">
        <v>174.11864213856296</v>
      </c>
      <c r="AS98" s="49">
        <v>174.11864213856296</v>
      </c>
      <c r="AT98" s="49">
        <v>174.11864213856296</v>
      </c>
      <c r="AU98" s="5">
        <v>174.11864213856296</v>
      </c>
      <c r="AV98" s="5">
        <v>174.11864213856296</v>
      </c>
      <c r="AW98" s="5">
        <v>186.26614544027694</v>
      </c>
      <c r="AX98" s="5">
        <v>186.26614544027694</v>
      </c>
      <c r="AY98" s="5">
        <v>186.26614544027694</v>
      </c>
      <c r="AZ98" s="5">
        <v>186.26614544027694</v>
      </c>
      <c r="BA98" s="5">
        <v>186.26614544027694</v>
      </c>
      <c r="BB98" s="5">
        <v>186.26614544027694</v>
      </c>
      <c r="BC98" s="5">
        <v>186.26614544027694</v>
      </c>
      <c r="BD98" s="5">
        <v>186.26614544027694</v>
      </c>
      <c r="BE98" s="5">
        <v>186.26614544027694</v>
      </c>
    </row>
    <row r="99" spans="1:57" x14ac:dyDescent="0.25">
      <c r="A99" s="24" t="str">
        <f>A78</f>
        <v xml:space="preserve"> 11.</v>
      </c>
      <c r="B99" s="21" t="str">
        <f>B78</f>
        <v xml:space="preserve">HOTELS, CAFES AND RESTAURANTS </v>
      </c>
      <c r="C99" s="34">
        <v>1.11653259702852</v>
      </c>
      <c r="D99" s="34">
        <v>137.77344235442911</v>
      </c>
      <c r="E99" s="34">
        <v>138.46653789207809</v>
      </c>
      <c r="F99" s="34">
        <v>138.36677710713738</v>
      </c>
      <c r="G99" s="34">
        <v>139.30482364036985</v>
      </c>
      <c r="H99" s="34">
        <v>138.7130744205592</v>
      </c>
      <c r="I99" s="34">
        <v>138.73791022103993</v>
      </c>
      <c r="J99" s="34">
        <v>138.70053558176301</v>
      </c>
      <c r="K99" s="7">
        <v>139.03073504559029</v>
      </c>
      <c r="L99" s="7">
        <v>139.38760439007001</v>
      </c>
      <c r="M99" s="34">
        <v>141.09454996578714</v>
      </c>
      <c r="N99" s="34">
        <v>143.77147060955383</v>
      </c>
      <c r="O99" s="7">
        <v>142.50527911528022</v>
      </c>
      <c r="P99" s="44">
        <v>140.86265387055269</v>
      </c>
      <c r="Q99" s="44">
        <v>141.54279147229298</v>
      </c>
      <c r="R99" s="44">
        <v>140.21022381367948</v>
      </c>
      <c r="S99" s="44">
        <v>141.24477111925498</v>
      </c>
      <c r="T99" s="44">
        <v>141.60413843149962</v>
      </c>
      <c r="U99" s="44">
        <v>141.6485416067803</v>
      </c>
      <c r="V99" s="44">
        <v>141.8037104253936</v>
      </c>
      <c r="W99" s="44">
        <v>142.16250474106303</v>
      </c>
      <c r="X99" s="44">
        <v>143.07511932169626</v>
      </c>
      <c r="Y99" s="44">
        <v>144.54898332482844</v>
      </c>
      <c r="Z99" s="44">
        <v>144.23831638349358</v>
      </c>
      <c r="AA99" s="44">
        <v>145.00350191745281</v>
      </c>
      <c r="AB99" s="44">
        <v>146.38075147175067</v>
      </c>
      <c r="AC99" s="44">
        <v>144.21215167528928</v>
      </c>
      <c r="AD99" s="44">
        <v>143.2203649513599</v>
      </c>
      <c r="AE99" s="44">
        <v>143.12157560993074</v>
      </c>
      <c r="AF99" s="44">
        <v>140.12051385634575</v>
      </c>
      <c r="AG99" s="44">
        <v>141.18767844474769</v>
      </c>
      <c r="AH99" s="44">
        <v>141.12015825594838</v>
      </c>
      <c r="AI99" s="44">
        <v>141.43965046896153</v>
      </c>
      <c r="AJ99" s="44">
        <v>142.1399388881039</v>
      </c>
      <c r="AK99" s="44">
        <v>142.69689274026365</v>
      </c>
      <c r="AL99" s="44">
        <v>142.545885891051</v>
      </c>
      <c r="AM99" s="44">
        <v>143.11995818608946</v>
      </c>
      <c r="AN99" s="44">
        <v>143.22948969245491</v>
      </c>
      <c r="AO99" s="44">
        <v>142.83014859920701</v>
      </c>
      <c r="AP99" s="44">
        <v>144.01540048906654</v>
      </c>
      <c r="AQ99" s="44">
        <v>144.59700122823779</v>
      </c>
      <c r="AR99" s="44">
        <v>143.57413905908322</v>
      </c>
      <c r="AS99" s="44">
        <v>145.37399530132816</v>
      </c>
      <c r="AT99" s="44">
        <v>148.14752655039283</v>
      </c>
      <c r="AU99" s="5">
        <v>148.60519123893678</v>
      </c>
      <c r="AV99" s="5">
        <v>148.80885135674114</v>
      </c>
      <c r="AW99" s="5">
        <v>148.85881381002739</v>
      </c>
      <c r="AX99" s="5">
        <v>147.7473433067064</v>
      </c>
      <c r="AY99" s="5">
        <v>147.82974348262513</v>
      </c>
      <c r="AZ99" s="5">
        <v>148.60021067850471</v>
      </c>
      <c r="BA99" s="5">
        <v>148.16288536449122</v>
      </c>
      <c r="BB99" s="5">
        <v>148.09369467962722</v>
      </c>
      <c r="BC99" s="5">
        <v>149.55080544276825</v>
      </c>
      <c r="BD99" s="5">
        <v>150.12961789269102</v>
      </c>
      <c r="BE99" s="5">
        <v>150.40514671617456</v>
      </c>
    </row>
    <row r="100" spans="1:57" x14ac:dyDescent="0.25">
      <c r="A100" s="24" t="str">
        <f>A81</f>
        <v xml:space="preserve"> 12.</v>
      </c>
      <c r="B100" s="21" t="str">
        <f>B81</f>
        <v>MISCELLANEOUS GOODS AND SERVICES</v>
      </c>
      <c r="C100" s="34">
        <v>5.6102417573089154</v>
      </c>
      <c r="D100" s="34">
        <v>129.67625875716158</v>
      </c>
      <c r="E100" s="34">
        <v>129.68250691745735</v>
      </c>
      <c r="F100" s="34">
        <v>129.03112883526569</v>
      </c>
      <c r="G100" s="34">
        <v>128.9708550066203</v>
      </c>
      <c r="H100" s="34">
        <v>129.07027581565893</v>
      </c>
      <c r="I100" s="34">
        <v>128.94088857726416</v>
      </c>
      <c r="J100" s="34">
        <v>128.86513642372898</v>
      </c>
      <c r="K100" s="7">
        <v>129.11761249226899</v>
      </c>
      <c r="L100" s="7">
        <v>129.98548875920551</v>
      </c>
      <c r="M100" s="34">
        <v>131.59870692479649</v>
      </c>
      <c r="N100" s="34">
        <v>130.68224652845777</v>
      </c>
      <c r="O100" s="7">
        <v>131.55943396848588</v>
      </c>
      <c r="P100" s="44">
        <v>131.81664323102785</v>
      </c>
      <c r="Q100" s="44">
        <v>132.10827807385678</v>
      </c>
      <c r="R100" s="44">
        <v>132.30818695374552</v>
      </c>
      <c r="S100" s="44">
        <v>131.87597251601173</v>
      </c>
      <c r="T100" s="44">
        <v>133.05347924842494</v>
      </c>
      <c r="U100" s="44">
        <v>133.51056498636606</v>
      </c>
      <c r="V100" s="44">
        <v>133.38570770163162</v>
      </c>
      <c r="W100" s="44">
        <v>133.0525211061738</v>
      </c>
      <c r="X100" s="44">
        <v>132.37081808859051</v>
      </c>
      <c r="Y100" s="44">
        <v>136.19847353500933</v>
      </c>
      <c r="Z100" s="44">
        <v>137.93964966665314</v>
      </c>
      <c r="AA100" s="44">
        <v>137.89229420688588</v>
      </c>
      <c r="AB100" s="44">
        <v>138.73357779589648</v>
      </c>
      <c r="AC100" s="44">
        <v>138.23331851414113</v>
      </c>
      <c r="AD100" s="44">
        <v>138.06389736221163</v>
      </c>
      <c r="AE100" s="44">
        <v>137.71347728760003</v>
      </c>
      <c r="AF100" s="44">
        <v>137.50780718583815</v>
      </c>
      <c r="AG100" s="44">
        <v>137.43709134434408</v>
      </c>
      <c r="AH100" s="44">
        <v>137.91036515197143</v>
      </c>
      <c r="AI100" s="44">
        <v>138.7340472680244</v>
      </c>
      <c r="AJ100" s="44">
        <v>139.29201143993265</v>
      </c>
      <c r="AK100" s="44">
        <v>151.3214151036594</v>
      </c>
      <c r="AL100" s="44">
        <v>151.54728869804012</v>
      </c>
      <c r="AM100" s="44">
        <v>151.57752442385325</v>
      </c>
      <c r="AN100" s="44">
        <v>152.26104850076155</v>
      </c>
      <c r="AO100" s="44">
        <v>152.86058002048492</v>
      </c>
      <c r="AP100" s="44">
        <v>152.09351391499158</v>
      </c>
      <c r="AQ100" s="44">
        <v>152.03169588587028</v>
      </c>
      <c r="AR100" s="44">
        <v>152.45449641858525</v>
      </c>
      <c r="AS100" s="44">
        <v>153.67930216009586</v>
      </c>
      <c r="AT100" s="44">
        <v>153.9338690504614</v>
      </c>
      <c r="AU100" s="5">
        <v>154.34143393127917</v>
      </c>
      <c r="AV100" s="5">
        <v>154.22908483927924</v>
      </c>
      <c r="AW100" s="5">
        <v>154.87687671659231</v>
      </c>
      <c r="AX100" s="5">
        <v>155.06032992502242</v>
      </c>
      <c r="AY100" s="5">
        <v>155.25622889378474</v>
      </c>
      <c r="AZ100" s="5">
        <v>152.85406861589351</v>
      </c>
      <c r="BA100" s="5">
        <v>156.2407682899368</v>
      </c>
      <c r="BB100" s="5">
        <v>157.84982612732057</v>
      </c>
      <c r="BC100" s="5">
        <v>160.89044560287428</v>
      </c>
      <c r="BD100" s="5">
        <v>161.37147315522586</v>
      </c>
      <c r="BE100" s="5">
        <v>161.8624754265476</v>
      </c>
    </row>
    <row r="101" spans="1:57" x14ac:dyDescent="0.25">
      <c r="A101" s="24"/>
      <c r="C101" s="10"/>
      <c r="D101" s="34"/>
      <c r="E101" s="34"/>
      <c r="F101" s="34"/>
      <c r="G101" s="34"/>
      <c r="H101" s="34"/>
      <c r="I101" s="34"/>
      <c r="J101" s="34"/>
      <c r="K101" s="7"/>
      <c r="L101" s="7"/>
      <c r="M101" s="34"/>
      <c r="N101" s="34"/>
      <c r="O101" s="7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x14ac:dyDescent="0.25">
      <c r="A102" s="25" t="str">
        <f>A8</f>
        <v xml:space="preserve"> 00.</v>
      </c>
      <c r="B102" s="22" t="str">
        <f>B8</f>
        <v xml:space="preserve">ALL ITEMS </v>
      </c>
      <c r="C102" s="36">
        <v>100.00000000000003</v>
      </c>
      <c r="D102" s="34">
        <v>136.65245484525337</v>
      </c>
      <c r="E102" s="34">
        <v>137.07379099762221</v>
      </c>
      <c r="F102" s="34">
        <v>137.60742860898455</v>
      </c>
      <c r="G102" s="34">
        <v>137.86025490788418</v>
      </c>
      <c r="H102" s="34">
        <v>138.3417187915941</v>
      </c>
      <c r="I102" s="34">
        <v>139.12199217684756</v>
      </c>
      <c r="J102" s="34">
        <v>139.83649918327058</v>
      </c>
      <c r="K102" s="7">
        <v>140.47893765506848</v>
      </c>
      <c r="L102" s="7">
        <v>140.8274700597413</v>
      </c>
      <c r="M102" s="34">
        <v>142.29378821665725</v>
      </c>
      <c r="N102" s="34">
        <v>142.9238755766458</v>
      </c>
      <c r="O102" s="7">
        <v>143.07798924187051</v>
      </c>
      <c r="P102" s="44">
        <v>143.28002576565356</v>
      </c>
      <c r="Q102" s="44">
        <v>144.0438442982678</v>
      </c>
      <c r="R102" s="44">
        <v>144.39150438568998</v>
      </c>
      <c r="S102" s="44">
        <v>144.86495011161807</v>
      </c>
      <c r="T102" s="44">
        <v>145.16564576465026</v>
      </c>
      <c r="U102" s="44">
        <v>145.21204691395019</v>
      </c>
      <c r="V102" s="44">
        <v>145.50352103651682</v>
      </c>
      <c r="W102" s="44">
        <v>145.49456620158145</v>
      </c>
      <c r="X102" s="44">
        <v>145.38023295568257</v>
      </c>
      <c r="Y102" s="44">
        <v>146.10466967305399</v>
      </c>
      <c r="Z102" s="44">
        <v>146.45266806115725</v>
      </c>
      <c r="AA102" s="44">
        <v>146.70843981784657</v>
      </c>
      <c r="AB102" s="44">
        <v>146.47802443743078</v>
      </c>
      <c r="AC102" s="44">
        <v>146.82549203334429</v>
      </c>
      <c r="AD102" s="44">
        <v>147.041935589964</v>
      </c>
      <c r="AE102" s="44">
        <v>147.04210000266627</v>
      </c>
      <c r="AF102" s="44">
        <v>147.35528072901246</v>
      </c>
      <c r="AG102" s="44">
        <v>147.92073202217583</v>
      </c>
      <c r="AH102" s="44">
        <v>148.12118195040242</v>
      </c>
      <c r="AI102" s="44">
        <v>148.50171006596517</v>
      </c>
      <c r="AJ102" s="44">
        <v>148.75696941781356</v>
      </c>
      <c r="AK102" s="140">
        <v>150.9</v>
      </c>
      <c r="AL102" s="44">
        <v>151.51078177180662</v>
      </c>
      <c r="AM102" s="44">
        <v>152.13376257578997</v>
      </c>
      <c r="AN102" s="44">
        <v>152.86456505829005</v>
      </c>
      <c r="AO102" s="44">
        <v>153.31520553004566</v>
      </c>
      <c r="AP102" s="44">
        <v>154.18360980727289</v>
      </c>
      <c r="AQ102" s="44">
        <v>154.42500553173582</v>
      </c>
      <c r="AR102" s="44">
        <v>154.05492433476093</v>
      </c>
      <c r="AS102" s="44">
        <v>154.82065838674021</v>
      </c>
      <c r="AT102" s="44">
        <v>155.06489628475296</v>
      </c>
      <c r="AU102" s="5">
        <v>155.80930612832282</v>
      </c>
      <c r="AV102" s="5">
        <v>156.8985704747634</v>
      </c>
      <c r="AW102" s="5">
        <v>157.52031578503102</v>
      </c>
      <c r="AX102" s="5">
        <v>157.67429727252159</v>
      </c>
      <c r="AY102" s="5">
        <v>158.80868988495413</v>
      </c>
      <c r="AZ102" s="5">
        <v>160.89106793471203</v>
      </c>
      <c r="BA102" s="5">
        <v>161.10749095868201</v>
      </c>
      <c r="BB102" s="5">
        <v>162.80573402646507</v>
      </c>
      <c r="BC102" s="5">
        <v>164.63643131421901</v>
      </c>
      <c r="BD102" s="5">
        <v>165.24774695664945</v>
      </c>
      <c r="BE102" s="5">
        <v>165.52812520885615</v>
      </c>
    </row>
    <row r="103" spans="1:57" x14ac:dyDescent="0.25">
      <c r="A103" s="24"/>
      <c r="C103" s="10"/>
      <c r="D103" s="34"/>
      <c r="E103" s="34"/>
      <c r="F103" s="34"/>
      <c r="G103" s="34"/>
      <c r="H103" s="34"/>
      <c r="I103" s="34"/>
      <c r="J103" s="34"/>
      <c r="K103" s="7"/>
      <c r="L103" s="7"/>
      <c r="M103" s="34"/>
      <c r="N103" s="34"/>
      <c r="O103" s="7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x14ac:dyDescent="0.25">
      <c r="A104" s="28" t="s">
        <v>153</v>
      </c>
      <c r="B104" s="21" t="s">
        <v>154</v>
      </c>
      <c r="C104" s="34">
        <v>31.671719361295594</v>
      </c>
      <c r="D104" s="34">
        <v>141.4860076874715</v>
      </c>
      <c r="E104" s="34">
        <v>142.70952541394257</v>
      </c>
      <c r="F104" s="34">
        <v>142.51185776076568</v>
      </c>
      <c r="G104" s="34">
        <v>145.09023001548135</v>
      </c>
      <c r="H104" s="34">
        <v>146.20193363416851</v>
      </c>
      <c r="I104" s="34">
        <v>146.59937717952928</v>
      </c>
      <c r="J104" s="34">
        <v>147.79425587918843</v>
      </c>
      <c r="K104" s="7">
        <v>147.48789450336767</v>
      </c>
      <c r="L104" s="7">
        <v>148.29116088993561</v>
      </c>
      <c r="M104" s="34">
        <v>148.76572192468171</v>
      </c>
      <c r="N104" s="34">
        <v>149.47793078710652</v>
      </c>
      <c r="O104" s="7">
        <v>149.98559494869744</v>
      </c>
      <c r="P104" s="44">
        <v>151.14078766008794</v>
      </c>
      <c r="Q104" s="44">
        <v>153.17953463899548</v>
      </c>
      <c r="R104" s="44">
        <v>154.61916244267468</v>
      </c>
      <c r="S104" s="44">
        <v>156.91384940801484</v>
      </c>
      <c r="T104" s="44">
        <v>156.53620288412279</v>
      </c>
      <c r="U104" s="44">
        <v>157.73547165491902</v>
      </c>
      <c r="V104" s="44">
        <v>158.17450342644835</v>
      </c>
      <c r="W104" s="44">
        <v>156.67218024607985</v>
      </c>
      <c r="X104" s="44">
        <v>157.31698673336265</v>
      </c>
      <c r="Y104" s="44">
        <v>158.08896363084131</v>
      </c>
      <c r="Z104" s="44">
        <v>157.82795209091421</v>
      </c>
      <c r="AA104" s="44">
        <v>157.90308283116838</v>
      </c>
      <c r="AB104" s="44">
        <v>157.90308283116838</v>
      </c>
      <c r="AC104" s="44">
        <v>159.51129801544459</v>
      </c>
      <c r="AD104" s="44">
        <v>161.08225483644219</v>
      </c>
      <c r="AE104" s="44">
        <v>161.13402653286514</v>
      </c>
      <c r="AF104" s="44">
        <v>161.27159909586518</v>
      </c>
      <c r="AG104" s="44">
        <v>162.8869445957655</v>
      </c>
      <c r="AH104" s="44">
        <v>163.07557499939327</v>
      </c>
      <c r="AI104" s="44">
        <v>164.81735646313146</v>
      </c>
      <c r="AJ104" s="44">
        <v>164.78696219561832</v>
      </c>
      <c r="AK104" s="44">
        <v>165.80827476760663</v>
      </c>
      <c r="AL104" s="44">
        <v>165.79471798710762</v>
      </c>
      <c r="AM104" s="44">
        <v>165.646393392345</v>
      </c>
      <c r="AN104" s="44">
        <v>167.72382644630025</v>
      </c>
      <c r="AO104" s="44">
        <v>167.49951699237639</v>
      </c>
      <c r="AP104" s="44">
        <v>168.41370519912584</v>
      </c>
      <c r="AQ104" s="44">
        <v>168.05044545709467</v>
      </c>
      <c r="AR104" s="44">
        <v>168.07316433536351</v>
      </c>
      <c r="AS104" s="44">
        <v>168.84321619201327</v>
      </c>
      <c r="AT104" s="44">
        <v>169.15821434638545</v>
      </c>
      <c r="AU104" s="5">
        <v>171.8751960264639</v>
      </c>
      <c r="AV104" s="5">
        <v>172.94877141629587</v>
      </c>
      <c r="AW104" s="5">
        <v>173.8097430204121</v>
      </c>
      <c r="AX104" s="5">
        <v>173.86436217892214</v>
      </c>
      <c r="AY104" s="5">
        <v>175.49487028031911</v>
      </c>
      <c r="AZ104" s="5">
        <v>177.52367591422055</v>
      </c>
      <c r="BA104" s="5">
        <v>176.60856614841143</v>
      </c>
      <c r="BB104" s="5">
        <v>178.99519296489643</v>
      </c>
      <c r="BC104" s="5">
        <v>180.6708439552535</v>
      </c>
      <c r="BD104" s="5">
        <v>182.465810546733</v>
      </c>
      <c r="BE104" s="5">
        <v>184.20963356051544</v>
      </c>
    </row>
    <row r="105" spans="1:57" x14ac:dyDescent="0.25">
      <c r="A105" s="26"/>
      <c r="C105" s="34"/>
      <c r="D105" s="34"/>
      <c r="E105" s="34"/>
      <c r="F105" s="34"/>
      <c r="G105" s="34"/>
      <c r="H105" s="34"/>
      <c r="I105" s="34"/>
      <c r="J105" s="34"/>
      <c r="K105" s="7"/>
      <c r="L105" s="7"/>
      <c r="M105" s="34"/>
      <c r="N105" s="34"/>
      <c r="O105" s="7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21" x14ac:dyDescent="0.25">
      <c r="A106" s="26"/>
      <c r="B106" s="58" t="s">
        <v>155</v>
      </c>
      <c r="C106" s="34">
        <v>13.960547485494004</v>
      </c>
      <c r="D106" s="2">
        <v>149.96015708969571</v>
      </c>
      <c r="E106" s="2">
        <v>150.11400328432902</v>
      </c>
      <c r="F106" s="2">
        <v>150.01665150281553</v>
      </c>
      <c r="G106" s="2">
        <v>149.99814703247296</v>
      </c>
      <c r="H106" s="2">
        <v>150.07091413035263</v>
      </c>
      <c r="I106" s="2">
        <v>150.1259315291523</v>
      </c>
      <c r="J106" s="2">
        <v>149.80622747542554</v>
      </c>
      <c r="K106" s="2">
        <v>150.6929803797652</v>
      </c>
      <c r="L106" s="2">
        <v>151.02512872998398</v>
      </c>
      <c r="M106" s="2">
        <v>162.58783964572757</v>
      </c>
      <c r="N106" s="2">
        <v>168.56139608276882</v>
      </c>
      <c r="O106" s="2">
        <v>168.96401873240609</v>
      </c>
      <c r="P106" s="51">
        <v>163.12262496368439</v>
      </c>
      <c r="Q106" s="51">
        <v>162.79662906745065</v>
      </c>
      <c r="R106" s="44">
        <v>163.27058296255177</v>
      </c>
      <c r="S106" s="44">
        <v>162.55629391570082</v>
      </c>
      <c r="T106" s="44">
        <v>163.20743289899494</v>
      </c>
      <c r="U106" s="44">
        <v>162.2854433278209</v>
      </c>
      <c r="V106" s="44">
        <v>162.68385261950266</v>
      </c>
      <c r="W106" s="44">
        <v>162.60336543184115</v>
      </c>
      <c r="X106" s="44">
        <v>162.62822541097398</v>
      </c>
      <c r="Y106" s="44">
        <v>172.47127425049061</v>
      </c>
      <c r="Z106" s="44">
        <v>170.81911608336586</v>
      </c>
      <c r="AA106" s="44">
        <v>171.30828032414817</v>
      </c>
      <c r="AB106" s="44">
        <v>171.30828032414817</v>
      </c>
      <c r="AC106" s="44">
        <v>170.31155990095084</v>
      </c>
      <c r="AD106" s="44">
        <v>170.32731721936076</v>
      </c>
      <c r="AE106" s="44">
        <v>170.924065680902</v>
      </c>
      <c r="AF106" s="44">
        <v>171.20087742492294</v>
      </c>
      <c r="AG106" s="44">
        <v>171.20959075054694</v>
      </c>
      <c r="AH106" s="44">
        <v>171.23729252151554</v>
      </c>
      <c r="AI106" s="44">
        <v>171.08111140031616</v>
      </c>
      <c r="AJ106" s="44">
        <v>171.06851845736378</v>
      </c>
      <c r="AK106" s="44">
        <v>170.85192430841266</v>
      </c>
      <c r="AL106" s="44">
        <v>170.89004057610589</v>
      </c>
      <c r="AM106" s="44">
        <v>171.06810426847341</v>
      </c>
      <c r="AN106" s="44">
        <v>171.06563658365775</v>
      </c>
      <c r="AO106" s="44">
        <v>171.26628637350981</v>
      </c>
      <c r="AP106" s="44">
        <v>171.34131181154407</v>
      </c>
      <c r="AQ106" s="44">
        <v>171.39841175180055</v>
      </c>
      <c r="AR106" s="44">
        <v>171.41517208631797</v>
      </c>
      <c r="AS106" s="44">
        <v>171.28024759437812</v>
      </c>
      <c r="AT106" s="44">
        <v>171.43999071656734</v>
      </c>
      <c r="AU106" s="5">
        <v>171.53248456500842</v>
      </c>
      <c r="AV106" s="5">
        <v>171.5762611349173</v>
      </c>
      <c r="AW106" s="5">
        <v>181.75406417530945</v>
      </c>
      <c r="AX106" s="5">
        <v>182.22200971845862</v>
      </c>
      <c r="AY106" s="5">
        <v>182.71036763274918</v>
      </c>
      <c r="AZ106" s="5">
        <v>182.95468411920314</v>
      </c>
      <c r="BA106" s="5">
        <v>182.98458805968752</v>
      </c>
      <c r="BB106" s="5">
        <v>183.09245246405271</v>
      </c>
      <c r="BC106" s="5">
        <v>183.2185416277791</v>
      </c>
      <c r="BD106" s="5">
        <v>183.60036705103269</v>
      </c>
      <c r="BE106" s="5">
        <v>183.59184110446711</v>
      </c>
    </row>
    <row r="107" spans="1:57" x14ac:dyDescent="0.25">
      <c r="A107" s="26"/>
      <c r="C107" s="34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x14ac:dyDescent="0.25">
      <c r="A108" s="26"/>
      <c r="B108" s="2" t="s">
        <v>156</v>
      </c>
      <c r="C108" s="7">
        <v>59.665324428902139</v>
      </c>
      <c r="D108" s="7">
        <v>131.89139709239609</v>
      </c>
      <c r="E108" s="7">
        <v>132.55319325830283</v>
      </c>
      <c r="F108" s="7">
        <v>133.42910306021309</v>
      </c>
      <c r="G108" s="7">
        <v>133.73433673079492</v>
      </c>
      <c r="H108" s="7">
        <v>134.35373238442051</v>
      </c>
      <c r="I108" s="7">
        <v>134.89422059131752</v>
      </c>
      <c r="J108" s="7">
        <v>135.96312734066913</v>
      </c>
      <c r="K108" s="7">
        <v>136.98909250699299</v>
      </c>
      <c r="L108" s="7">
        <v>137.54937067724165</v>
      </c>
      <c r="M108" s="7">
        <v>137.4020199371773</v>
      </c>
      <c r="N108" s="7">
        <v>137.91310283303443</v>
      </c>
      <c r="O108" s="7">
        <v>138.17574263846967</v>
      </c>
      <c r="P108" s="44">
        <v>138.63761681999728</v>
      </c>
      <c r="Q108" s="44">
        <v>139.89053165127706</v>
      </c>
      <c r="R108" s="44">
        <v>140.46257989505463</v>
      </c>
      <c r="S108" s="44">
        <v>140.95840198482946</v>
      </c>
      <c r="T108" s="44">
        <v>141.27927787458427</v>
      </c>
      <c r="U108" s="44">
        <v>141.36811170346627</v>
      </c>
      <c r="V108" s="44">
        <v>141.85665581887517</v>
      </c>
      <c r="W108" s="44">
        <v>141.82693838897947</v>
      </c>
      <c r="X108" s="44">
        <v>141.47691140303007</v>
      </c>
      <c r="Y108" s="44">
        <v>142.30535879634834</v>
      </c>
      <c r="Z108" s="44">
        <v>142.93213978222391</v>
      </c>
      <c r="AA108" s="44">
        <v>143.34505173923657</v>
      </c>
      <c r="AB108" s="44">
        <v>142.82080270971258</v>
      </c>
      <c r="AC108" s="44">
        <v>142.90614236461991</v>
      </c>
      <c r="AD108" s="44">
        <v>143.30241814548776</v>
      </c>
      <c r="AE108" s="44">
        <v>143.15442043668142</v>
      </c>
      <c r="AF108" s="44">
        <v>143.75557836367099</v>
      </c>
      <c r="AG108" s="44">
        <v>144.67775391672569</v>
      </c>
      <c r="AH108" s="44">
        <v>145.50639765345963</v>
      </c>
      <c r="AI108" s="44">
        <v>145.987419088504</v>
      </c>
      <c r="AJ108" s="44">
        <v>146.37840692033146</v>
      </c>
      <c r="AK108" s="44">
        <v>146.87464114125714</v>
      </c>
      <c r="AL108" s="44">
        <v>148.16752159062693</v>
      </c>
      <c r="AM108" s="44">
        <v>149.14355232376204</v>
      </c>
      <c r="AN108" s="44">
        <v>150.37200444808664</v>
      </c>
      <c r="AO108" s="44">
        <v>150.98906756492804</v>
      </c>
      <c r="AP108" s="44">
        <v>151.62634569101832</v>
      </c>
      <c r="AQ108" s="44">
        <v>152.02031097156996</v>
      </c>
      <c r="AR108" s="44">
        <v>152.10894537397763</v>
      </c>
      <c r="AS108" s="44">
        <v>153.18137402525076</v>
      </c>
      <c r="AT108" s="44">
        <v>153.4854185407747</v>
      </c>
      <c r="AU108" s="5">
        <v>154.59673134665348</v>
      </c>
      <c r="AV108" s="5">
        <v>156.06761921427102</v>
      </c>
      <c r="AW108" s="5">
        <v>156.5852188898572</v>
      </c>
      <c r="AX108" s="5">
        <v>156.76518021594785</v>
      </c>
      <c r="AY108" s="5">
        <v>158.66558417200721</v>
      </c>
      <c r="AZ108" s="5">
        <v>162.33338287621365</v>
      </c>
      <c r="BA108" s="5">
        <v>162.37774691659433</v>
      </c>
      <c r="BB108" s="5">
        <v>165.2063130459407</v>
      </c>
      <c r="BC108" s="5">
        <v>167.88079031451107</v>
      </c>
      <c r="BD108" s="5">
        <v>168.86508220513105</v>
      </c>
      <c r="BE108" s="5">
        <v>169.06518899222337</v>
      </c>
    </row>
    <row r="109" spans="1:57" x14ac:dyDescent="0.25">
      <c r="A109" s="27"/>
      <c r="B109" s="31" t="s">
        <v>157</v>
      </c>
      <c r="C109" s="35">
        <v>40.33467557109789</v>
      </c>
      <c r="D109" s="35">
        <v>143.69527969575296</v>
      </c>
      <c r="E109" s="35">
        <v>143.76091384936331</v>
      </c>
      <c r="F109" s="35">
        <v>143.7882431539677</v>
      </c>
      <c r="G109" s="35">
        <v>143.96354551621457</v>
      </c>
      <c r="H109" s="35">
        <v>144.24097295523899</v>
      </c>
      <c r="I109" s="35">
        <v>145.37595008503251</v>
      </c>
      <c r="J109" s="35">
        <v>145.56620902598937</v>
      </c>
      <c r="K109" s="35">
        <v>145.64131320460078</v>
      </c>
      <c r="L109" s="35">
        <v>145.67661934376761</v>
      </c>
      <c r="M109" s="35">
        <v>149.52996744194215</v>
      </c>
      <c r="N109" s="35">
        <v>150.33609290959737</v>
      </c>
      <c r="O109" s="35">
        <v>150.32966859421379</v>
      </c>
      <c r="P109" s="43">
        <v>150.14733861625447</v>
      </c>
      <c r="Q109" s="43">
        <v>150.18765834979152</v>
      </c>
      <c r="R109" s="43">
        <v>150.20339083503563</v>
      </c>
      <c r="S109" s="43">
        <v>150.64373618295025</v>
      </c>
      <c r="T109" s="43">
        <v>150.91458009293362</v>
      </c>
      <c r="U109" s="43">
        <v>150.8982124320768</v>
      </c>
      <c r="V109" s="43">
        <v>150.89816951895028</v>
      </c>
      <c r="W109" s="43">
        <v>150.91992788417713</v>
      </c>
      <c r="X109" s="43">
        <v>151.15424609677797</v>
      </c>
      <c r="Y109" s="43">
        <v>151.7248243626664</v>
      </c>
      <c r="Z109" s="43">
        <v>151.66043182644202</v>
      </c>
      <c r="AA109" s="43">
        <v>151.68375294604644</v>
      </c>
      <c r="AB109" s="43">
        <v>151.88799285302147</v>
      </c>
      <c r="AC109" s="43">
        <v>152.62321486670501</v>
      </c>
      <c r="AD109" s="43">
        <v>152.57364046605562</v>
      </c>
      <c r="AE109" s="43">
        <v>152.79297463586431</v>
      </c>
      <c r="AF109" s="43">
        <v>152.68016326332219</v>
      </c>
      <c r="AG109" s="43">
        <v>152.71792793457232</v>
      </c>
      <c r="AH109" s="43">
        <v>151.98911819086345</v>
      </c>
      <c r="AI109" s="43">
        <v>152.22099092678306</v>
      </c>
      <c r="AJ109" s="43">
        <v>152.27547306454625</v>
      </c>
      <c r="AK109" s="43">
        <v>156.44484350458382</v>
      </c>
      <c r="AL109" s="43">
        <v>156.45632058018742</v>
      </c>
      <c r="AM109" s="43">
        <v>156.55705003928742</v>
      </c>
      <c r="AN109" s="43">
        <v>156.55170113564213</v>
      </c>
      <c r="AO109" s="43">
        <v>156.75615985507753</v>
      </c>
      <c r="AP109" s="43">
        <v>157.96645895596049</v>
      </c>
      <c r="AQ109" s="43">
        <v>157.98216519778552</v>
      </c>
      <c r="AR109" s="43">
        <v>156.93352604366251</v>
      </c>
      <c r="AS109" s="43">
        <v>157.24558016619247</v>
      </c>
      <c r="AT109" s="43">
        <v>157.40134874627276</v>
      </c>
      <c r="AU109" s="6">
        <v>157.60301505787845</v>
      </c>
      <c r="AV109" s="6">
        <v>158.12776039236894</v>
      </c>
      <c r="AW109" s="6">
        <v>158.9035637926828</v>
      </c>
      <c r="AX109" s="6">
        <v>159.01911443929683</v>
      </c>
      <c r="AY109" s="6">
        <v>159.02037991765462</v>
      </c>
      <c r="AZ109" s="6">
        <v>158.75751441792085</v>
      </c>
      <c r="BA109" s="6">
        <v>159.22845678365834</v>
      </c>
      <c r="BB109" s="6">
        <v>159.25466230006043</v>
      </c>
      <c r="BC109" s="6">
        <v>159.83719270437723</v>
      </c>
      <c r="BD109" s="6">
        <v>159.89678086821979</v>
      </c>
      <c r="BE109" s="6">
        <v>160.29590119385639</v>
      </c>
    </row>
  </sheetData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09"/>
  <sheetViews>
    <sheetView topLeftCell="AS1" zoomScale="95" zoomScaleNormal="95" workbookViewId="0">
      <selection activeCell="BE100" sqref="BE100"/>
    </sheetView>
  </sheetViews>
  <sheetFormatPr defaultColWidth="9.296875" defaultRowHeight="10.5" x14ac:dyDescent="0.25"/>
  <cols>
    <col min="1" max="1" width="8.19921875" style="2" customWidth="1"/>
    <col min="2" max="2" width="29.5" style="2" customWidth="1"/>
    <col min="3" max="3" width="13.19921875" style="2" customWidth="1"/>
    <col min="4" max="4" width="7.5" style="2" hidden="1" customWidth="1"/>
    <col min="5" max="5" width="8.19921875" style="2" hidden="1" customWidth="1"/>
    <col min="6" max="6" width="7.69921875" style="2" hidden="1" customWidth="1"/>
    <col min="7" max="7" width="7" style="2" hidden="1" customWidth="1"/>
    <col min="8" max="8" width="8.296875" style="2" hidden="1" customWidth="1"/>
    <col min="9" max="9" width="8" style="2" hidden="1" customWidth="1"/>
    <col min="10" max="10" width="8.19921875" style="2" hidden="1" customWidth="1"/>
    <col min="11" max="11" width="7.796875" style="2" hidden="1" customWidth="1"/>
    <col min="12" max="12" width="8" style="2" hidden="1" customWidth="1"/>
    <col min="13" max="13" width="7.69921875" style="2" hidden="1" customWidth="1"/>
    <col min="14" max="14" width="7.796875" style="2" hidden="1" customWidth="1"/>
    <col min="15" max="15" width="8" style="2" hidden="1" customWidth="1"/>
    <col min="16" max="16" width="7.796875" style="2" hidden="1" customWidth="1"/>
    <col min="17" max="17" width="8" style="2" hidden="1" customWidth="1"/>
    <col min="18" max="18" width="9" style="2" hidden="1" customWidth="1"/>
    <col min="19" max="19" width="7.19921875" style="2" hidden="1" customWidth="1"/>
    <col min="20" max="20" width="8.296875" style="2" hidden="1" customWidth="1"/>
    <col min="21" max="23" width="9.69921875" style="2" hidden="1" customWidth="1"/>
    <col min="24" max="26" width="8.69921875" style="2" hidden="1" customWidth="1"/>
    <col min="27" max="33" width="8.296875" style="2" hidden="1" customWidth="1"/>
    <col min="34" max="34" width="10" style="2" hidden="1" customWidth="1"/>
    <col min="35" max="40" width="9.296875" style="2" hidden="1" customWidth="1"/>
    <col min="41" max="44" width="0" style="2" hidden="1" customWidth="1"/>
    <col min="45" max="57" width="9.296875" style="2"/>
    <col min="58" max="58" width="3.19921875" style="2" bestFit="1" customWidth="1"/>
    <col min="59" max="16384" width="9.296875" style="2"/>
  </cols>
  <sheetData>
    <row r="1" spans="1:58" ht="14.5" x14ac:dyDescent="0.35">
      <c r="A1" s="120" t="s">
        <v>179</v>
      </c>
    </row>
    <row r="2" spans="1:58" ht="12.75" customHeight="1" x14ac:dyDescent="0.3">
      <c r="A2" s="119" t="s">
        <v>181</v>
      </c>
      <c r="B2" s="1"/>
    </row>
    <row r="3" spans="1:58" ht="12.75" customHeight="1" x14ac:dyDescent="0.3">
      <c r="A3" s="119" t="s">
        <v>173</v>
      </c>
      <c r="B3" s="1"/>
    </row>
    <row r="4" spans="1:58" ht="12.75" customHeight="1" x14ac:dyDescent="0.3">
      <c r="A4" s="119" t="s">
        <v>174</v>
      </c>
      <c r="B4" s="1"/>
    </row>
    <row r="5" spans="1:58" ht="12.75" customHeight="1" x14ac:dyDescent="0.3">
      <c r="A5" s="119" t="s">
        <v>175</v>
      </c>
      <c r="B5" s="1"/>
    </row>
    <row r="6" spans="1:58" x14ac:dyDescent="0.25">
      <c r="A6" s="1"/>
      <c r="B6" s="1"/>
    </row>
    <row r="7" spans="1:58" ht="33" customHeight="1" x14ac:dyDescent="0.25">
      <c r="A7" s="92" t="s">
        <v>172</v>
      </c>
      <c r="B7" s="40" t="s">
        <v>0</v>
      </c>
      <c r="C7" s="38" t="s">
        <v>176</v>
      </c>
      <c r="D7" s="41">
        <v>43191</v>
      </c>
      <c r="E7" s="41">
        <v>43221</v>
      </c>
      <c r="F7" s="41">
        <v>43252</v>
      </c>
      <c r="G7" s="41">
        <v>43282</v>
      </c>
      <c r="H7" s="41">
        <v>43313</v>
      </c>
      <c r="I7" s="41">
        <v>43344</v>
      </c>
      <c r="J7" s="41">
        <v>43374</v>
      </c>
      <c r="K7" s="41">
        <v>43405</v>
      </c>
      <c r="L7" s="41">
        <v>43435</v>
      </c>
      <c r="M7" s="41">
        <v>43466</v>
      </c>
      <c r="N7" s="41">
        <v>43497</v>
      </c>
      <c r="O7" s="41">
        <v>43525</v>
      </c>
      <c r="P7" s="41">
        <v>43556</v>
      </c>
      <c r="Q7" s="41">
        <v>43586</v>
      </c>
      <c r="R7" s="41">
        <v>43617</v>
      </c>
      <c r="S7" s="41">
        <v>43647</v>
      </c>
      <c r="T7" s="41">
        <v>43678</v>
      </c>
      <c r="U7" s="41">
        <v>43709</v>
      </c>
      <c r="V7" s="41">
        <v>43739</v>
      </c>
      <c r="W7" s="41">
        <v>43770</v>
      </c>
      <c r="X7" s="41">
        <v>43800</v>
      </c>
      <c r="Y7" s="41">
        <v>43831</v>
      </c>
      <c r="Z7" s="41">
        <v>43862</v>
      </c>
      <c r="AA7" s="41">
        <v>43891</v>
      </c>
      <c r="AB7" s="41">
        <v>43922</v>
      </c>
      <c r="AC7" s="41">
        <v>43952</v>
      </c>
      <c r="AD7" s="41">
        <v>43983</v>
      </c>
      <c r="AE7" s="41">
        <v>44013</v>
      </c>
      <c r="AF7" s="41">
        <v>44044</v>
      </c>
      <c r="AG7" s="41">
        <v>44075</v>
      </c>
      <c r="AH7" s="41">
        <v>44105</v>
      </c>
      <c r="AI7" s="41">
        <v>44136</v>
      </c>
      <c r="AJ7" s="41">
        <v>44166</v>
      </c>
      <c r="AK7" s="41">
        <v>44197</v>
      </c>
      <c r="AL7" s="41">
        <v>44228</v>
      </c>
      <c r="AM7" s="41">
        <v>44256</v>
      </c>
      <c r="AN7" s="41">
        <v>44287</v>
      </c>
      <c r="AO7" s="41">
        <v>44317</v>
      </c>
      <c r="AP7" s="41">
        <v>44348</v>
      </c>
      <c r="AQ7" s="41">
        <v>44378</v>
      </c>
      <c r="AR7" s="41">
        <v>44409</v>
      </c>
      <c r="AS7" s="41">
        <v>44440</v>
      </c>
      <c r="AT7" s="41">
        <v>44470</v>
      </c>
      <c r="AU7" s="41">
        <v>44501</v>
      </c>
      <c r="AV7" s="41">
        <v>44531</v>
      </c>
      <c r="AW7" s="41">
        <v>44562</v>
      </c>
      <c r="AX7" s="41">
        <v>44593</v>
      </c>
      <c r="AY7" s="41">
        <v>44621</v>
      </c>
      <c r="AZ7" s="41">
        <v>44652</v>
      </c>
      <c r="BA7" s="41">
        <v>44682</v>
      </c>
      <c r="BB7" s="41">
        <v>44713</v>
      </c>
      <c r="BC7" s="41">
        <v>44743</v>
      </c>
      <c r="BD7" s="41">
        <v>44774</v>
      </c>
      <c r="BE7" s="41">
        <v>44805</v>
      </c>
    </row>
    <row r="8" spans="1:58" ht="14.25" customHeight="1" x14ac:dyDescent="0.25">
      <c r="A8" s="77" t="s">
        <v>1</v>
      </c>
      <c r="B8" s="100" t="s">
        <v>2</v>
      </c>
      <c r="C8" s="29">
        <v>100.00000000000003</v>
      </c>
      <c r="D8" s="9">
        <v>0.14519410747166894</v>
      </c>
      <c r="E8" s="9">
        <v>0.3083268082128221</v>
      </c>
      <c r="F8" s="9">
        <v>0.38930681604303352</v>
      </c>
      <c r="G8" s="9">
        <v>0.18373012376973197</v>
      </c>
      <c r="H8" s="9">
        <v>0.34924052913700709</v>
      </c>
      <c r="I8" s="9">
        <v>0.56401886001495871</v>
      </c>
      <c r="J8" s="9">
        <v>0.51358307571871542</v>
      </c>
      <c r="K8" s="9">
        <v>0.45942116368054009</v>
      </c>
      <c r="L8" s="9">
        <v>0.2481029615476027</v>
      </c>
      <c r="M8" s="9">
        <v>1.0399949654424034</v>
      </c>
      <c r="N8" s="9">
        <v>0.44280735504009794</v>
      </c>
      <c r="O8" s="9">
        <v>0.10782919550909043</v>
      </c>
      <c r="P8" s="9">
        <v>0.14120727084130369</v>
      </c>
      <c r="Q8" s="9">
        <v>0.53309491573063639</v>
      </c>
      <c r="R8" s="9">
        <v>0.2422372449663257</v>
      </c>
      <c r="S8" s="9">
        <v>0.32789029239799561</v>
      </c>
      <c r="T8" s="9">
        <v>0.19090980640470434</v>
      </c>
      <c r="U8" s="9">
        <v>3.1964277123222473E-2</v>
      </c>
      <c r="V8" s="9">
        <v>0.20081798778264215</v>
      </c>
      <c r="W8" s="9">
        <v>-6.1543767955418716E-3</v>
      </c>
      <c r="X8" s="9">
        <v>-7.8582485163380511E-2</v>
      </c>
      <c r="Y8" s="9">
        <v>0.49830482634614093</v>
      </c>
      <c r="Z8" s="9">
        <v>0.31681241084022815</v>
      </c>
      <c r="AA8" s="9">
        <v>0.17464465487408987</v>
      </c>
      <c r="AB8" s="9">
        <v>-0.15705666333980517</v>
      </c>
      <c r="AC8" s="9">
        <v>0.23721482949268236</v>
      </c>
      <c r="AD8" s="9">
        <v>0.14741551594497082</v>
      </c>
      <c r="AE8" s="9">
        <v>1.118134779876101E-4</v>
      </c>
      <c r="AF8" s="9">
        <v>0.21298711480624011</v>
      </c>
      <c r="AG8" s="9">
        <v>0.37921611538496158</v>
      </c>
      <c r="AH8" s="9">
        <v>0.13551172001808887</v>
      </c>
      <c r="AI8" s="9">
        <v>0.25690324000395837</v>
      </c>
      <c r="AJ8" s="9">
        <v>0.17188984001261787</v>
      </c>
      <c r="AK8" s="9">
        <v>1.3295389156752213</v>
      </c>
      <c r="AL8" s="9">
        <v>0.51483188152949833</v>
      </c>
      <c r="AM8" s="9">
        <v>0.41117918916269147</v>
      </c>
      <c r="AN8" s="9">
        <v>0.48036837459799475</v>
      </c>
      <c r="AO8" s="9">
        <v>0.29479720927068076</v>
      </c>
      <c r="AP8" s="9">
        <v>0.56641758019040367</v>
      </c>
      <c r="AQ8" s="9">
        <v>0.15656380387296664</v>
      </c>
      <c r="AR8" s="9">
        <v>-0.23965108221987164</v>
      </c>
      <c r="AS8" s="9">
        <v>0.49705262930469019</v>
      </c>
      <c r="AT8" s="9">
        <v>0.1565772159698664</v>
      </c>
      <c r="AU8" s="9">
        <v>0.48006341951362685</v>
      </c>
      <c r="AV8" s="9">
        <v>0.73065802829883619</v>
      </c>
      <c r="AW8" s="9">
        <v>0.39627213198072297</v>
      </c>
      <c r="AX8" s="9">
        <f>'INDEX-Z3'!AX8/'INDEX-Z3'!AW8*100-100</f>
        <v>9.7753414677455908E-2</v>
      </c>
      <c r="AY8" s="9">
        <v>0.71945309543499647</v>
      </c>
      <c r="AZ8" s="9">
        <v>1.3112494355733473</v>
      </c>
      <c r="BA8" s="9">
        <v>0.13451525106278339</v>
      </c>
      <c r="BB8" s="9">
        <v>1.0541055898006562</v>
      </c>
      <c r="BC8" s="9">
        <v>1.1192002305447701</v>
      </c>
      <c r="BD8" s="9">
        <v>0.37131249599531291</v>
      </c>
      <c r="BE8" s="9">
        <v>0.16967145233167003</v>
      </c>
      <c r="BF8" s="7"/>
    </row>
    <row r="9" spans="1:58" x14ac:dyDescent="0.25">
      <c r="A9" s="84"/>
      <c r="B9" s="99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7"/>
    </row>
    <row r="10" spans="1:58" x14ac:dyDescent="0.25">
      <c r="A10" s="77" t="s">
        <v>3</v>
      </c>
      <c r="B10" s="87" t="s">
        <v>4</v>
      </c>
      <c r="C10" s="60">
        <v>16.520605513192702</v>
      </c>
      <c r="D10" s="19">
        <v>0.25338415571973805</v>
      </c>
      <c r="E10" s="19">
        <v>-0.17774523993917546</v>
      </c>
      <c r="F10" s="19">
        <v>0.22504637152809259</v>
      </c>
      <c r="G10" s="19">
        <v>-0.19760576182186185</v>
      </c>
      <c r="H10" s="19">
        <v>0.32501650761178613</v>
      </c>
      <c r="I10" s="19">
        <v>0.21337777786654133</v>
      </c>
      <c r="J10" s="19">
        <v>0.9798764192394227</v>
      </c>
      <c r="K10" s="19">
        <v>1.817602218540082</v>
      </c>
      <c r="L10" s="19">
        <v>1.4931252226963121</v>
      </c>
      <c r="M10" s="19">
        <v>1.0090862184229943</v>
      </c>
      <c r="N10" s="19">
        <v>0.53924984216975336</v>
      </c>
      <c r="O10" s="19">
        <v>-2.7319873529263461E-2</v>
      </c>
      <c r="P10" s="19">
        <v>-0.16173248473491109</v>
      </c>
      <c r="Q10" s="19">
        <v>0.43058146737022795</v>
      </c>
      <c r="R10" s="19">
        <v>-0.17567256748269866</v>
      </c>
      <c r="S10" s="19">
        <v>-0.2891936477006567</v>
      </c>
      <c r="T10" s="19">
        <v>0.58650181797079703</v>
      </c>
      <c r="U10" s="19">
        <v>0.15701060127697986</v>
      </c>
      <c r="V10" s="19">
        <v>0.65659253599186229</v>
      </c>
      <c r="W10" s="19">
        <v>4.5997585802304286E-2</v>
      </c>
      <c r="X10" s="19">
        <v>-0.67691741496605573</v>
      </c>
      <c r="Y10" s="19">
        <v>1.4018184891534835</v>
      </c>
      <c r="Z10" s="19">
        <v>0.99097019635248085</v>
      </c>
      <c r="AA10" s="19">
        <v>0.34856497145971943</v>
      </c>
      <c r="AB10" s="19">
        <v>1.8578340744046296</v>
      </c>
      <c r="AC10" s="19">
        <v>-0.42605730240723449</v>
      </c>
      <c r="AD10" s="19">
        <v>-0.60104041680206777</v>
      </c>
      <c r="AE10" s="19">
        <v>-6.6006489987091577E-2</v>
      </c>
      <c r="AF10" s="19">
        <v>0.15547096455421627</v>
      </c>
      <c r="AG10" s="19">
        <v>0.50291991185391627</v>
      </c>
      <c r="AH10" s="9">
        <v>1.1097757154676868</v>
      </c>
      <c r="AI10" s="9">
        <v>0.88550795079400668</v>
      </c>
      <c r="AJ10" s="9">
        <v>-6.0028677267742747E-2</v>
      </c>
      <c r="AK10" s="9">
        <v>-0.43641146668227382</v>
      </c>
      <c r="AL10" s="9">
        <v>1.558865609559823</v>
      </c>
      <c r="AM10" s="9">
        <v>0.64749793490994634</v>
      </c>
      <c r="AN10" s="9">
        <v>0.46653700892953509</v>
      </c>
      <c r="AO10" s="9">
        <v>0.8968277054795637</v>
      </c>
      <c r="AP10" s="9">
        <v>0.79111554060098399</v>
      </c>
      <c r="AQ10" s="9">
        <v>0.27890559641072787</v>
      </c>
      <c r="AR10" s="9">
        <v>-4.3513036373210578E-2</v>
      </c>
      <c r="AS10" s="9">
        <v>-3.3113479359897724E-2</v>
      </c>
      <c r="AT10" s="9">
        <v>0.19616290087678401</v>
      </c>
      <c r="AU10" s="9">
        <v>0.16729853048012444</v>
      </c>
      <c r="AV10" s="9">
        <v>0.43587945176088994</v>
      </c>
      <c r="AW10" s="9">
        <v>0.52355689646017822</v>
      </c>
      <c r="AX10" s="9">
        <f>'INDEX-Z3'!AX10/'INDEX-Z3'!AW10*100-100</f>
        <v>0.29417133096276871</v>
      </c>
      <c r="AY10" s="9">
        <v>0.57231907971801999</v>
      </c>
      <c r="AZ10" s="9">
        <v>1.3033962469431337</v>
      </c>
      <c r="BA10" s="9">
        <v>1.2756237661997183</v>
      </c>
      <c r="BB10" s="9">
        <v>0.40236631796946654</v>
      </c>
      <c r="BC10" s="9">
        <v>1.2180477193826755</v>
      </c>
      <c r="BD10" s="9">
        <v>1.1732423713921358</v>
      </c>
      <c r="BE10" s="9">
        <v>0.70209435952281751</v>
      </c>
      <c r="BF10" s="7"/>
    </row>
    <row r="11" spans="1:58" ht="14.25" customHeight="1" x14ac:dyDescent="0.25">
      <c r="A11" s="77" t="s">
        <v>5</v>
      </c>
      <c r="B11" s="88" t="s">
        <v>6</v>
      </c>
      <c r="C11" s="59">
        <v>14.742951079548655</v>
      </c>
      <c r="D11" s="5">
        <v>0.28030625765964601</v>
      </c>
      <c r="E11" s="5">
        <v>-0.19282034300471818</v>
      </c>
      <c r="F11" s="5">
        <v>0.18745285148202839</v>
      </c>
      <c r="G11" s="5">
        <v>-0.12218809682386089</v>
      </c>
      <c r="H11" s="5">
        <v>0.30383713136428181</v>
      </c>
      <c r="I11" s="5">
        <v>0.15974268767295907</v>
      </c>
      <c r="J11" s="5">
        <v>1.2300679559185124</v>
      </c>
      <c r="K11" s="5">
        <v>1.8928025957955619</v>
      </c>
      <c r="L11" s="5">
        <v>1.6354371706249093</v>
      </c>
      <c r="M11" s="5">
        <v>0.93574377989877888</v>
      </c>
      <c r="N11" s="5">
        <v>0.47812046041919576</v>
      </c>
      <c r="O11" s="5">
        <v>-4.3530238917477426E-2</v>
      </c>
      <c r="P11" s="5">
        <v>-0.2668222674023113</v>
      </c>
      <c r="Q11" s="5">
        <v>0.43346627686173811</v>
      </c>
      <c r="R11" s="5">
        <v>-9.4690218374560153E-2</v>
      </c>
      <c r="S11" s="5">
        <v>-0.21598657122325449</v>
      </c>
      <c r="T11" s="5">
        <v>0.51644180272176765</v>
      </c>
      <c r="U11" s="5">
        <v>0.12462806906299306</v>
      </c>
      <c r="V11" s="5">
        <v>0.61529246616274236</v>
      </c>
      <c r="W11" s="5">
        <v>4.2834588721141209E-2</v>
      </c>
      <c r="X11" s="5">
        <v>-0.59466510560784513</v>
      </c>
      <c r="Y11" s="5">
        <v>1.3159428381955829</v>
      </c>
      <c r="Z11" s="5">
        <v>1.0264183832113583</v>
      </c>
      <c r="AA11" s="5">
        <v>0.33139925296368222</v>
      </c>
      <c r="AB11" s="5">
        <v>2.2574437834357086</v>
      </c>
      <c r="AC11" s="5">
        <v>-0.69617735050845342</v>
      </c>
      <c r="AD11" s="5">
        <v>-0.59254781977697846</v>
      </c>
      <c r="AE11" s="5">
        <v>3.3275992194603532E-3</v>
      </c>
      <c r="AF11" s="5">
        <v>8.7158139482967911E-2</v>
      </c>
      <c r="AG11" s="5">
        <v>0.68266090197548479</v>
      </c>
      <c r="AH11" s="5">
        <v>1.0445678550024207</v>
      </c>
      <c r="AI11" s="5">
        <v>1.1386761768371167</v>
      </c>
      <c r="AJ11" s="5">
        <v>-0.21188729899335179</v>
      </c>
      <c r="AK11" s="5">
        <v>-0.50585053507392619</v>
      </c>
      <c r="AL11" s="5">
        <v>1.5860344178010299</v>
      </c>
      <c r="AM11" s="5">
        <v>0.66197837563322093</v>
      </c>
      <c r="AN11" s="5">
        <v>0.55969924431362728</v>
      </c>
      <c r="AO11" s="5">
        <v>0.8708249878571328</v>
      </c>
      <c r="AP11" s="5">
        <v>0.83658765432592652</v>
      </c>
      <c r="AQ11" s="5">
        <v>0.29342831386953705</v>
      </c>
      <c r="AR11" s="5">
        <v>-5.4063549952154677E-2</v>
      </c>
      <c r="AS11" s="5">
        <v>-0.118698875224311</v>
      </c>
      <c r="AT11" s="5">
        <v>0.19466774656806685</v>
      </c>
      <c r="AU11" s="5">
        <v>0.27551100001265638</v>
      </c>
      <c r="AV11" s="5">
        <v>0.50835855146038611</v>
      </c>
      <c r="AW11" s="5">
        <v>0.42239572623333288</v>
      </c>
      <c r="AX11" s="5">
        <f>'INDEX-Z3'!AX11/'INDEX-Z3'!AW11*100-100</f>
        <v>0.36242137666060614</v>
      </c>
      <c r="AY11" s="5">
        <v>0.53804599017988064</v>
      </c>
      <c r="AZ11" s="5">
        <v>1.2985249519137376</v>
      </c>
      <c r="BA11" s="5">
        <v>1.3323736308864298</v>
      </c>
      <c r="BB11" s="5">
        <v>0.43142379813414777</v>
      </c>
      <c r="BC11" s="5">
        <v>0.92217484680519046</v>
      </c>
      <c r="BD11" s="5">
        <v>1.0882125714114732</v>
      </c>
      <c r="BE11" s="5">
        <v>0.80253769217100057</v>
      </c>
      <c r="BF11" s="7"/>
    </row>
    <row r="12" spans="1:58" ht="18.75" customHeight="1" x14ac:dyDescent="0.25">
      <c r="A12" s="77" t="s">
        <v>7</v>
      </c>
      <c r="B12" s="88" t="s">
        <v>8</v>
      </c>
      <c r="C12" s="59">
        <v>4.4481159606788268</v>
      </c>
      <c r="D12" s="5">
        <v>0.36528977488727854</v>
      </c>
      <c r="E12" s="5">
        <v>0.41251284464285387</v>
      </c>
      <c r="F12" s="5">
        <v>1.7503308116042948</v>
      </c>
      <c r="G12" s="5">
        <v>1.064566292717295</v>
      </c>
      <c r="H12" s="5">
        <v>1.0895505246614201</v>
      </c>
      <c r="I12" s="5">
        <v>-0.5198306230281613</v>
      </c>
      <c r="J12" s="5">
        <v>0.69038317445351272</v>
      </c>
      <c r="K12" s="5">
        <v>5.3149144072907273</v>
      </c>
      <c r="L12" s="5">
        <v>2.0353701419603798</v>
      </c>
      <c r="M12" s="5">
        <v>-0.13696267391019035</v>
      </c>
      <c r="N12" s="5">
        <v>0.95003319685200704</v>
      </c>
      <c r="O12" s="5">
        <v>-0.43668750556705715</v>
      </c>
      <c r="P12" s="5">
        <v>-0.31034199085010483</v>
      </c>
      <c r="Q12" s="5">
        <v>0.32732448308616657</v>
      </c>
      <c r="R12" s="5">
        <v>0.93553611770982315</v>
      </c>
      <c r="S12" s="5">
        <v>-0.56597237052399407</v>
      </c>
      <c r="T12" s="5">
        <v>0.16884619911312626</v>
      </c>
      <c r="U12" s="5">
        <v>1.2719876649517374</v>
      </c>
      <c r="V12" s="5">
        <v>-0.2594448791165882</v>
      </c>
      <c r="W12" s="5">
        <v>-1.2153046618888497</v>
      </c>
      <c r="X12" s="5">
        <v>-0.63862389525905883</v>
      </c>
      <c r="Y12" s="5">
        <v>0.4072974545071828</v>
      </c>
      <c r="Z12" s="5">
        <v>1.4347821138293471</v>
      </c>
      <c r="AA12" s="5">
        <v>-0.26073966273369997</v>
      </c>
      <c r="AB12" s="5">
        <v>3.3110011181234134</v>
      </c>
      <c r="AC12" s="5">
        <v>-2.7661836323130351</v>
      </c>
      <c r="AD12" s="5">
        <v>-0.14370848373467249</v>
      </c>
      <c r="AE12" s="5">
        <v>0.89838711396115212</v>
      </c>
      <c r="AF12" s="5">
        <v>1.030027195811356</v>
      </c>
      <c r="AG12" s="5">
        <v>0.50894681984081647</v>
      </c>
      <c r="AH12" s="5">
        <v>1.4664897127346421</v>
      </c>
      <c r="AI12" s="5">
        <v>-0.4592299039302028</v>
      </c>
      <c r="AJ12" s="5">
        <v>8.3810128321037958E-2</v>
      </c>
      <c r="AK12" s="5">
        <v>-1.3153211390251163</v>
      </c>
      <c r="AL12" s="5">
        <v>1.3067793217826695</v>
      </c>
      <c r="AM12" s="5">
        <v>1.0420142880473326</v>
      </c>
      <c r="AN12" s="5">
        <v>-0.21737031567726772</v>
      </c>
      <c r="AO12" s="5">
        <v>1.5446384882665143</v>
      </c>
      <c r="AP12" s="5">
        <v>1.0040551814607168</v>
      </c>
      <c r="AQ12" s="5">
        <v>0.74592550433900673</v>
      </c>
      <c r="AR12" s="5">
        <v>-0.98416654502613277</v>
      </c>
      <c r="AS12" s="5">
        <v>0.56626176757292512</v>
      </c>
      <c r="AT12" s="5">
        <v>6.1479549795562249E-2</v>
      </c>
      <c r="AU12" s="5">
        <v>0.76507020636611855</v>
      </c>
      <c r="AV12" s="5">
        <v>-0.20556282349808441</v>
      </c>
      <c r="AW12" s="5">
        <v>0.19393272436521158</v>
      </c>
      <c r="AX12" s="5">
        <f>'INDEX-Z3'!AX12/'INDEX-Z3'!AW12*100-100</f>
        <v>0.49611642536116562</v>
      </c>
      <c r="AY12" s="5">
        <v>1.4287290067081182</v>
      </c>
      <c r="AZ12" s="5">
        <v>-6.8509525616267108E-2</v>
      </c>
      <c r="BA12" s="5">
        <v>1.7239104660030868</v>
      </c>
      <c r="BB12" s="5">
        <v>0.65240245724631052</v>
      </c>
      <c r="BC12" s="5">
        <v>3.0159027244654579</v>
      </c>
      <c r="BD12" s="5">
        <v>0.7914540080990351</v>
      </c>
      <c r="BE12" s="5">
        <v>1.1513846763572673</v>
      </c>
      <c r="BF12" s="7"/>
    </row>
    <row r="13" spans="1:58" ht="18.75" customHeight="1" x14ac:dyDescent="0.25">
      <c r="A13" s="77" t="s">
        <v>9</v>
      </c>
      <c r="B13" s="88" t="s">
        <v>10</v>
      </c>
      <c r="C13" s="59">
        <v>3.7343353982631484</v>
      </c>
      <c r="D13" s="5">
        <v>-0.30376936671996368</v>
      </c>
      <c r="E13" s="5">
        <v>-0.82706060896728939</v>
      </c>
      <c r="F13" s="5">
        <v>-0.27625216521061091</v>
      </c>
      <c r="G13" s="5">
        <v>-5.8848098865382781E-2</v>
      </c>
      <c r="H13" s="5">
        <v>1.0978927675032502</v>
      </c>
      <c r="I13" s="5">
        <v>0.50892896677494637</v>
      </c>
      <c r="J13" s="5">
        <v>0.39465253589401339</v>
      </c>
      <c r="K13" s="5">
        <v>0.92369622721408806</v>
      </c>
      <c r="L13" s="5">
        <v>2.5003560484206044</v>
      </c>
      <c r="M13" s="5">
        <v>0.70624183739296242</v>
      </c>
      <c r="N13" s="5">
        <v>-0.67279049041615302</v>
      </c>
      <c r="O13" s="5">
        <v>-0.44824653648740664</v>
      </c>
      <c r="P13" s="5">
        <v>-0.56611844582276083</v>
      </c>
      <c r="Q13" s="5">
        <v>-0.40164211256558113</v>
      </c>
      <c r="R13" s="5">
        <v>-0.42385592118336923</v>
      </c>
      <c r="S13" s="5">
        <v>-0.12911559236900416</v>
      </c>
      <c r="T13" s="5">
        <v>1.0198141457066656</v>
      </c>
      <c r="U13" s="5">
        <v>-0.62335356974446654</v>
      </c>
      <c r="V13" s="5">
        <v>-0.26956572651978261</v>
      </c>
      <c r="W13" s="5">
        <v>1.3157462048169588</v>
      </c>
      <c r="X13" s="5">
        <v>-0.25686773732049062</v>
      </c>
      <c r="Y13" s="5">
        <v>1.903132549727049</v>
      </c>
      <c r="Z13" s="5">
        <v>0.51985385836481601</v>
      </c>
      <c r="AA13" s="5">
        <v>0.2733343870439553</v>
      </c>
      <c r="AB13" s="5">
        <v>0.18694580699731844</v>
      </c>
      <c r="AC13" s="5">
        <v>0.59895391921318542</v>
      </c>
      <c r="AD13" s="5">
        <v>-0.95634215488822338</v>
      </c>
      <c r="AE13" s="5">
        <v>7.1261702664582316E-2</v>
      </c>
      <c r="AF13" s="5">
        <v>0.2933245306413923</v>
      </c>
      <c r="AG13" s="5">
        <v>0.96892147278939689</v>
      </c>
      <c r="AH13" s="5">
        <v>1.0867828797307189</v>
      </c>
      <c r="AI13" s="5">
        <v>2.5217274234381692</v>
      </c>
      <c r="AJ13" s="5">
        <v>0.87658618327979276</v>
      </c>
      <c r="AK13" s="5">
        <v>4.5775678519621721E-2</v>
      </c>
      <c r="AL13" s="5">
        <v>2.0860194028516021</v>
      </c>
      <c r="AM13" s="5">
        <v>1.2421632034636199</v>
      </c>
      <c r="AN13" s="5">
        <v>1.0673707938900545</v>
      </c>
      <c r="AO13" s="5">
        <v>-7.0149655184470472E-2</v>
      </c>
      <c r="AP13" s="5">
        <v>0.5223722048046886</v>
      </c>
      <c r="AQ13" s="5">
        <v>-0.16326246760683949</v>
      </c>
      <c r="AR13" s="5">
        <v>0.36417285021588253</v>
      </c>
      <c r="AS13" s="5">
        <v>0.51074350165254145</v>
      </c>
      <c r="AT13" s="5">
        <v>-1.6172134762815205E-2</v>
      </c>
      <c r="AU13" s="5">
        <v>0.10708025379125274</v>
      </c>
      <c r="AV13" s="5">
        <v>2.2500501549434837</v>
      </c>
      <c r="AW13" s="5">
        <v>-0.16672101388820693</v>
      </c>
      <c r="AX13" s="5">
        <f>'INDEX-Z3'!AX13/'INDEX-Z3'!AW13*100-100</f>
        <v>0.70125435186787399</v>
      </c>
      <c r="AY13" s="5">
        <v>-0.64662131474111373</v>
      </c>
      <c r="AZ13" s="5">
        <v>-0.68536607553261186</v>
      </c>
      <c r="BA13" s="5">
        <v>1.2039964403214309</v>
      </c>
      <c r="BB13" s="5">
        <v>-0.18588800266719829</v>
      </c>
      <c r="BC13" s="5">
        <v>0.16495947167025626</v>
      </c>
      <c r="BD13" s="5">
        <v>0.93493005657350192</v>
      </c>
      <c r="BE13" s="5">
        <v>0.36135768284822234</v>
      </c>
      <c r="BF13" s="7"/>
    </row>
    <row r="14" spans="1:58" ht="18.75" customHeight="1" x14ac:dyDescent="0.25">
      <c r="A14" s="77" t="s">
        <v>11</v>
      </c>
      <c r="B14" s="88" t="s">
        <v>12</v>
      </c>
      <c r="C14" s="59">
        <v>0.37729039520832541</v>
      </c>
      <c r="D14" s="5">
        <v>-9.6848990600972851E-2</v>
      </c>
      <c r="E14" s="5">
        <v>1.5942074701932762</v>
      </c>
      <c r="F14" s="5">
        <v>-0.1876565246617834</v>
      </c>
      <c r="G14" s="5">
        <v>-0.11246056199396559</v>
      </c>
      <c r="H14" s="5">
        <v>0.24144896942113192</v>
      </c>
      <c r="I14" s="5">
        <v>0.69857295167359279</v>
      </c>
      <c r="J14" s="5">
        <v>0.46435614353985688</v>
      </c>
      <c r="K14" s="5">
        <v>1.3276264512954494</v>
      </c>
      <c r="L14" s="5">
        <v>-1.072404899145063E-2</v>
      </c>
      <c r="M14" s="5">
        <v>-0.27495167254383279</v>
      </c>
      <c r="N14" s="5">
        <v>1.7010880530793582</v>
      </c>
      <c r="O14" s="5">
        <v>0.8738857025767599</v>
      </c>
      <c r="P14" s="5">
        <v>-7.8177742418250595E-2</v>
      </c>
      <c r="Q14" s="5">
        <v>-0.27952769457270099</v>
      </c>
      <c r="R14" s="5">
        <v>0.40318070178511078</v>
      </c>
      <c r="S14" s="5">
        <v>4.4666185643450262E-2</v>
      </c>
      <c r="T14" s="5">
        <v>7.4444124000749845E-2</v>
      </c>
      <c r="U14" s="5">
        <v>-2.3940490311188398</v>
      </c>
      <c r="V14" s="5">
        <v>2.0720258359484767</v>
      </c>
      <c r="W14" s="5">
        <v>-0.21379233070120129</v>
      </c>
      <c r="X14" s="5">
        <v>0.16646086974374441</v>
      </c>
      <c r="Y14" s="5">
        <v>-0.23621188995742726</v>
      </c>
      <c r="Z14" s="5">
        <v>0.89898195789714919</v>
      </c>
      <c r="AA14" s="5">
        <v>-0.31455200667198646</v>
      </c>
      <c r="AB14" s="5">
        <v>1.523018031641965</v>
      </c>
      <c r="AC14" s="5">
        <v>-1.0592881029991008</v>
      </c>
      <c r="AD14" s="5">
        <v>-0.24668938733969359</v>
      </c>
      <c r="AE14" s="5">
        <v>1.4218539462644175</v>
      </c>
      <c r="AF14" s="5">
        <v>0.21834637202193807</v>
      </c>
      <c r="AG14" s="5">
        <v>-0.48669165957128113</v>
      </c>
      <c r="AH14" s="5">
        <v>1.778081444006685</v>
      </c>
      <c r="AI14" s="5">
        <v>-0.50803191723672869</v>
      </c>
      <c r="AJ14" s="5">
        <v>-0.1702617852015198</v>
      </c>
      <c r="AK14" s="5">
        <v>1.5621750259931622</v>
      </c>
      <c r="AL14" s="5">
        <v>0.40780745897850412</v>
      </c>
      <c r="AM14" s="5">
        <v>0.36395494942571549</v>
      </c>
      <c r="AN14" s="5">
        <v>1.4972253592076656</v>
      </c>
      <c r="AO14" s="5">
        <v>-0.39149093493598963</v>
      </c>
      <c r="AP14" s="5">
        <v>0.80671044162818895</v>
      </c>
      <c r="AQ14" s="5">
        <v>0.44727931918866481</v>
      </c>
      <c r="AR14" s="5">
        <v>-3.35167295450578E-2</v>
      </c>
      <c r="AS14" s="5">
        <v>-1.8121724087983466</v>
      </c>
      <c r="AT14" s="5">
        <v>-0.62673971303448539</v>
      </c>
      <c r="AU14" s="5">
        <v>9.2868387277562192E-2</v>
      </c>
      <c r="AV14" s="5">
        <v>-0.16714429857307422</v>
      </c>
      <c r="AW14" s="5">
        <v>-3.0178738004323691E-2</v>
      </c>
      <c r="AX14" s="5">
        <f>'INDEX-Z3'!AX14/'INDEX-Z3'!AW14*100-100</f>
        <v>-0.62009140395463191</v>
      </c>
      <c r="AY14" s="5">
        <v>1.7431308484429087</v>
      </c>
      <c r="AZ14" s="5">
        <v>0.32541371849283962</v>
      </c>
      <c r="BA14" s="5">
        <v>0.13395938255462703</v>
      </c>
      <c r="BB14" s="5">
        <v>-0.77882703726156421</v>
      </c>
      <c r="BC14" s="5">
        <v>0.49039400637840291</v>
      </c>
      <c r="BD14" s="5">
        <v>0.12700772269000904</v>
      </c>
      <c r="BE14" s="5">
        <v>-1.4562529571952751</v>
      </c>
      <c r="BF14" s="7"/>
    </row>
    <row r="15" spans="1:58" ht="18.75" customHeight="1" x14ac:dyDescent="0.25">
      <c r="A15" s="77" t="s">
        <v>13</v>
      </c>
      <c r="B15" s="88" t="s">
        <v>14</v>
      </c>
      <c r="C15" s="59">
        <v>1.4065352400334323</v>
      </c>
      <c r="D15" s="5">
        <v>1.795670401621452</v>
      </c>
      <c r="E15" s="5">
        <v>-1.4185403590175283</v>
      </c>
      <c r="F15" s="5">
        <v>0.97059843784013111</v>
      </c>
      <c r="G15" s="5">
        <v>0.38233185990870222</v>
      </c>
      <c r="H15" s="5">
        <v>-0.46766261927225772</v>
      </c>
      <c r="I15" s="5">
        <v>-1.4626485695119151</v>
      </c>
      <c r="J15" s="5">
        <v>0.79250839925966154</v>
      </c>
      <c r="K15" s="5">
        <v>-0.51241659884608826</v>
      </c>
      <c r="L15" s="5">
        <v>-0.71341774778997946</v>
      </c>
      <c r="M15" s="5">
        <v>1.9530641336964694</v>
      </c>
      <c r="N15" s="5">
        <v>-1.1969459321416132</v>
      </c>
      <c r="O15" s="5">
        <v>3.8545599920226215</v>
      </c>
      <c r="P15" s="5">
        <v>-0.41404736550554322</v>
      </c>
      <c r="Q15" s="5">
        <v>2.5097751780034372E-2</v>
      </c>
      <c r="R15" s="5">
        <v>-0.27114130250631696</v>
      </c>
      <c r="S15" s="5">
        <v>2.0529129879326007</v>
      </c>
      <c r="T15" s="5">
        <v>-1.0234862712071746</v>
      </c>
      <c r="U15" s="5">
        <v>1.5481633822975454</v>
      </c>
      <c r="V15" s="5">
        <v>-0.25483309854997804</v>
      </c>
      <c r="W15" s="5">
        <v>-1.2424566114744073</v>
      </c>
      <c r="X15" s="5">
        <v>0.80951549511267729</v>
      </c>
      <c r="Y15" s="5">
        <v>0.39718216555322261</v>
      </c>
      <c r="Z15" s="5">
        <v>1.2139271878230495</v>
      </c>
      <c r="AA15" s="5">
        <v>2.3809139456267392</v>
      </c>
      <c r="AB15" s="5">
        <v>-0.45547479729582951</v>
      </c>
      <c r="AC15" s="5">
        <v>0.42121760493700755</v>
      </c>
      <c r="AD15" s="5">
        <v>0.58265904905296928</v>
      </c>
      <c r="AE15" s="5">
        <v>1.1685203815470224E-2</v>
      </c>
      <c r="AF15" s="5">
        <v>1.7067914901718328</v>
      </c>
      <c r="AG15" s="5">
        <v>-1.8241554773374746</v>
      </c>
      <c r="AH15" s="5">
        <v>-1.8571418733831613</v>
      </c>
      <c r="AI15" s="5">
        <v>1.0769408146099835</v>
      </c>
      <c r="AJ15" s="5">
        <v>-1.2011012325171211</v>
      </c>
      <c r="AK15" s="5">
        <v>0.52370832103569853</v>
      </c>
      <c r="AL15" s="5">
        <v>2.9556800959910756</v>
      </c>
      <c r="AM15" s="5">
        <v>0.97077070919775466</v>
      </c>
      <c r="AN15" s="5">
        <v>0.69512650174710089</v>
      </c>
      <c r="AO15" s="5">
        <v>2.2890631211554213</v>
      </c>
      <c r="AP15" s="5">
        <v>1.6872432573292961</v>
      </c>
      <c r="AQ15" s="5">
        <v>0.45513029787096482</v>
      </c>
      <c r="AR15" s="5">
        <v>0.10469029660917784</v>
      </c>
      <c r="AS15" s="5">
        <v>-2.4349255903738083</v>
      </c>
      <c r="AT15" s="5">
        <v>0.50920058518830746</v>
      </c>
      <c r="AU15" s="5">
        <v>-0.67941267311420006</v>
      </c>
      <c r="AV15" s="5">
        <v>0.49001910767449974</v>
      </c>
      <c r="AW15" s="5">
        <v>0.62353711468630024</v>
      </c>
      <c r="AX15" s="5">
        <f>'INDEX-Z3'!AX15/'INDEX-Z3'!AW15*100-100</f>
        <v>-0.3558690196215224</v>
      </c>
      <c r="AY15" s="5">
        <v>1.1114526689556925</v>
      </c>
      <c r="AZ15" s="5">
        <v>2.506380382832929</v>
      </c>
      <c r="BA15" s="5">
        <v>0.41210760647729661</v>
      </c>
      <c r="BB15" s="5">
        <v>0.8338091698855834</v>
      </c>
      <c r="BC15" s="5">
        <v>0.40632489148104689</v>
      </c>
      <c r="BD15" s="5">
        <v>0.7797009912127173</v>
      </c>
      <c r="BE15" s="5">
        <v>-0.34972669360844577</v>
      </c>
      <c r="BF15" s="7"/>
    </row>
    <row r="16" spans="1:58" ht="18.75" customHeight="1" x14ac:dyDescent="0.25">
      <c r="A16" s="77" t="s">
        <v>15</v>
      </c>
      <c r="B16" s="88" t="s">
        <v>16</v>
      </c>
      <c r="C16" s="59">
        <v>0.78018806261389162</v>
      </c>
      <c r="D16" s="5">
        <v>-0.3312938586762515</v>
      </c>
      <c r="E16" s="5">
        <v>1.2071928241391028</v>
      </c>
      <c r="F16" s="5">
        <v>0.4049786394552557</v>
      </c>
      <c r="G16" s="5">
        <v>-1.3334521255638609</v>
      </c>
      <c r="H16" s="5">
        <v>0.15947605299813095</v>
      </c>
      <c r="I16" s="5">
        <v>-0.8790972485940296</v>
      </c>
      <c r="J16" s="5">
        <v>3.3835017461623762</v>
      </c>
      <c r="K16" s="5">
        <v>-1.2669227682175488</v>
      </c>
      <c r="L16" s="5">
        <v>-0.44711717594617673</v>
      </c>
      <c r="M16" s="5">
        <v>1.8786213559303988</v>
      </c>
      <c r="N16" s="5">
        <v>0.25702558989042501</v>
      </c>
      <c r="O16" s="5">
        <v>-1.4221564592236224</v>
      </c>
      <c r="P16" s="5">
        <v>0.9587487625899227</v>
      </c>
      <c r="Q16" s="5">
        <v>0.37994216070420528</v>
      </c>
      <c r="R16" s="5">
        <v>-1.0441392454244025</v>
      </c>
      <c r="S16" s="5">
        <v>0.21519008433614317</v>
      </c>
      <c r="T16" s="5">
        <v>-0.49892521299111925</v>
      </c>
      <c r="U16" s="5">
        <v>1.1602844517486659</v>
      </c>
      <c r="V16" s="5">
        <v>1.1001456052605496</v>
      </c>
      <c r="W16" s="5">
        <v>1.2397685605134212</v>
      </c>
      <c r="X16" s="5">
        <v>0.19964602393389441</v>
      </c>
      <c r="Y16" s="5">
        <v>-0.90271982451436417</v>
      </c>
      <c r="Z16" s="5">
        <v>2.0725971400419319</v>
      </c>
      <c r="AA16" s="5">
        <v>1.6600906193775522</v>
      </c>
      <c r="AB16" s="5">
        <v>1.2806984196589655</v>
      </c>
      <c r="AC16" s="5">
        <v>-1.8862354959446215</v>
      </c>
      <c r="AD16" s="5">
        <v>-1.6471190468157038</v>
      </c>
      <c r="AE16" s="5">
        <v>0.56598380204355703</v>
      </c>
      <c r="AF16" s="5">
        <v>-1.3414929971440004</v>
      </c>
      <c r="AG16" s="5">
        <v>4.6043128787467857</v>
      </c>
      <c r="AH16" s="5">
        <v>3.0132564311690757</v>
      </c>
      <c r="AI16" s="5">
        <v>0.27470435144203442</v>
      </c>
      <c r="AJ16" s="5">
        <v>0.93213558915130612</v>
      </c>
      <c r="AK16" s="5">
        <v>-8.8326843384978204E-2</v>
      </c>
      <c r="AL16" s="5">
        <v>1.6496003850037022</v>
      </c>
      <c r="AM16" s="5">
        <v>-1.1390349062472938</v>
      </c>
      <c r="AN16" s="5">
        <v>1.064590487446182</v>
      </c>
      <c r="AO16" s="5">
        <v>3.0739547709050852</v>
      </c>
      <c r="AP16" s="5">
        <v>1.8131382974727162</v>
      </c>
      <c r="AQ16" s="5">
        <v>1.1953179168985084</v>
      </c>
      <c r="AR16" s="5">
        <v>0.69545895529672386</v>
      </c>
      <c r="AS16" s="5">
        <v>1.832945386377105</v>
      </c>
      <c r="AT16" s="5">
        <v>0.83206319400910278</v>
      </c>
      <c r="AU16" s="5">
        <v>0.1901262024428263</v>
      </c>
      <c r="AV16" s="5">
        <v>0.17522860176413246</v>
      </c>
      <c r="AW16" s="5">
        <v>1.3489125802148578</v>
      </c>
      <c r="AX16" s="5">
        <f>'INDEX-Z3'!AX16/'INDEX-Z3'!AW16*100-100</f>
        <v>3.4647732358735084E-2</v>
      </c>
      <c r="AY16" s="5">
        <v>-5.8076055402278559E-2</v>
      </c>
      <c r="AZ16" s="5">
        <v>12.530500944556433</v>
      </c>
      <c r="BA16" s="5">
        <v>5.8562610133535919</v>
      </c>
      <c r="BB16" s="5">
        <v>-0.34867411156564287</v>
      </c>
      <c r="BC16" s="5">
        <v>0.52494458280125667</v>
      </c>
      <c r="BD16" s="5">
        <v>2.5438089140351616</v>
      </c>
      <c r="BE16" s="5">
        <v>1.2356032511853243</v>
      </c>
      <c r="BF16" s="7"/>
    </row>
    <row r="17" spans="1:58" ht="18.75" customHeight="1" x14ac:dyDescent="0.25">
      <c r="A17" s="77" t="s">
        <v>17</v>
      </c>
      <c r="B17" s="88" t="s">
        <v>18</v>
      </c>
      <c r="C17" s="59">
        <v>0.31991793478827457</v>
      </c>
      <c r="D17" s="5">
        <v>0.39705228007489435</v>
      </c>
      <c r="E17" s="5">
        <v>0.63410846521763098</v>
      </c>
      <c r="F17" s="5">
        <v>-3.754974936979194</v>
      </c>
      <c r="G17" s="5">
        <v>-6.978364555125804</v>
      </c>
      <c r="H17" s="5">
        <v>-0.24206322884220421</v>
      </c>
      <c r="I17" s="5">
        <v>1.9854671892836295</v>
      </c>
      <c r="J17" s="5">
        <v>-0.66656318049513885</v>
      </c>
      <c r="K17" s="5">
        <v>2.7283839482732608</v>
      </c>
      <c r="L17" s="5">
        <v>6.312581302076925</v>
      </c>
      <c r="M17" s="5">
        <v>0.52762642303723073</v>
      </c>
      <c r="N17" s="5">
        <v>2.7759964963675721</v>
      </c>
      <c r="O17" s="5">
        <v>2.4752500542175815</v>
      </c>
      <c r="P17" s="5">
        <v>-0.86191615569151114</v>
      </c>
      <c r="Q17" s="5">
        <v>0.33294930870022554</v>
      </c>
      <c r="R17" s="5">
        <v>0.72015254415256358</v>
      </c>
      <c r="S17" s="5">
        <v>-2.9965190348841446</v>
      </c>
      <c r="T17" s="5">
        <v>-2.8952218216593884</v>
      </c>
      <c r="U17" s="5">
        <v>-0.58675844487019901</v>
      </c>
      <c r="V17" s="5">
        <v>7.7084247182525489</v>
      </c>
      <c r="W17" s="5">
        <v>-0.30049351791791024</v>
      </c>
      <c r="X17" s="5">
        <v>1.8748294823128617</v>
      </c>
      <c r="Y17" s="5">
        <v>2.9891832426292675</v>
      </c>
      <c r="Z17" s="5">
        <v>2.7706022761786686</v>
      </c>
      <c r="AA17" s="5">
        <v>2.1881799469530838</v>
      </c>
      <c r="AB17" s="5">
        <v>3.4106146744747212</v>
      </c>
      <c r="AC17" s="5">
        <v>1.6957591413633955</v>
      </c>
      <c r="AD17" s="5">
        <v>3.3955762470894157E-3</v>
      </c>
      <c r="AE17" s="5">
        <v>-8.0691257894354056</v>
      </c>
      <c r="AF17" s="5">
        <v>-0.91894988105828412</v>
      </c>
      <c r="AG17" s="5">
        <v>2.2717254150842692</v>
      </c>
      <c r="AH17" s="5">
        <v>1.3086782424222676</v>
      </c>
      <c r="AI17" s="5">
        <v>2.0179538644875983</v>
      </c>
      <c r="AJ17" s="5">
        <v>-2.7349326337167135E-2</v>
      </c>
      <c r="AK17" s="5">
        <v>2.6541454271503007</v>
      </c>
      <c r="AL17" s="5">
        <v>2.250593926411959</v>
      </c>
      <c r="AM17" s="5">
        <v>2.0772730541109174</v>
      </c>
      <c r="AN17" s="5">
        <v>-0.29180264778233544</v>
      </c>
      <c r="AO17" s="5">
        <v>0.45903937517115523</v>
      </c>
      <c r="AP17" s="5">
        <v>-0.15953161212035605</v>
      </c>
      <c r="AQ17" s="5">
        <v>1.824446647208755</v>
      </c>
      <c r="AR17" s="5">
        <v>1.1269727666803675</v>
      </c>
      <c r="AS17" s="5">
        <v>0.73935360627910995</v>
      </c>
      <c r="AT17" s="5">
        <v>1.7476185720575854</v>
      </c>
      <c r="AU17" s="5">
        <v>1.2467514232478436</v>
      </c>
      <c r="AV17" s="5">
        <v>-0.56388834486891248</v>
      </c>
      <c r="AW17" s="5">
        <v>0.31140233579523624</v>
      </c>
      <c r="AX17" s="5">
        <f>'INDEX-Z3'!AX17/'INDEX-Z3'!AW17*100-100</f>
        <v>0.81874907075120973</v>
      </c>
      <c r="AY17" s="5">
        <v>0.20968403459036278</v>
      </c>
      <c r="AZ17" s="5">
        <v>0.70349500692858946</v>
      </c>
      <c r="BA17" s="5">
        <v>1.7420390734322888</v>
      </c>
      <c r="BB17" s="5">
        <v>1.6967212365342448</v>
      </c>
      <c r="BC17" s="5">
        <v>-4.3993880826139193</v>
      </c>
      <c r="BD17" s="5">
        <v>1.7808200876876734</v>
      </c>
      <c r="BE17" s="5">
        <v>-1.1619970427421293</v>
      </c>
      <c r="BF17" s="7"/>
    </row>
    <row r="18" spans="1:58" ht="27.75" customHeight="1" x14ac:dyDescent="0.25">
      <c r="A18" s="77" t="s">
        <v>19</v>
      </c>
      <c r="B18" s="82" t="s">
        <v>20</v>
      </c>
      <c r="C18" s="59">
        <v>1.1119226786388656</v>
      </c>
      <c r="D18" s="5">
        <v>2.5761651429730303</v>
      </c>
      <c r="E18" s="5">
        <v>-0.24068497508987763</v>
      </c>
      <c r="F18" s="5">
        <v>-1.7336665624428038</v>
      </c>
      <c r="G18" s="5">
        <v>-2.3882539044067341</v>
      </c>
      <c r="H18" s="5">
        <v>-0.15106974181221533</v>
      </c>
      <c r="I18" s="5">
        <v>0.29556016144050012</v>
      </c>
      <c r="J18" s="5">
        <v>2.2927747672425003</v>
      </c>
      <c r="K18" s="5">
        <v>3.1898249101372178</v>
      </c>
      <c r="L18" s="5">
        <v>3.0633612987732928</v>
      </c>
      <c r="M18" s="5">
        <v>4.885531856787706</v>
      </c>
      <c r="N18" s="5">
        <v>2.7798001976133246</v>
      </c>
      <c r="O18" s="5">
        <v>-3.3130982867526582</v>
      </c>
      <c r="P18" s="5">
        <v>1.944769414360259</v>
      </c>
      <c r="Q18" s="5">
        <v>3.4566297435767668</v>
      </c>
      <c r="R18" s="5">
        <v>-2.2614134095580884</v>
      </c>
      <c r="S18" s="5">
        <v>-0.15418610253639997</v>
      </c>
      <c r="T18" s="5">
        <v>3.0074353943810861</v>
      </c>
      <c r="U18" s="5">
        <v>-0.39573591628314375</v>
      </c>
      <c r="V18" s="5">
        <v>4.3926405541961921</v>
      </c>
      <c r="W18" s="5">
        <v>1.2065644512020413</v>
      </c>
      <c r="X18" s="5">
        <v>-0.84215746442001205</v>
      </c>
      <c r="Y18" s="5">
        <v>1.1890578712004274</v>
      </c>
      <c r="Z18" s="5">
        <v>1.0882144066659993</v>
      </c>
      <c r="AA18" s="5">
        <v>-0.20988151833474245</v>
      </c>
      <c r="AB18" s="5">
        <v>11.970504271787409</v>
      </c>
      <c r="AC18" s="5">
        <v>-2.6088491200022546</v>
      </c>
      <c r="AD18" s="5">
        <v>-2.4713044003559559</v>
      </c>
      <c r="AE18" s="5">
        <v>-2.483950458369244</v>
      </c>
      <c r="AF18" s="5">
        <v>-1.5960106852882405</v>
      </c>
      <c r="AG18" s="5">
        <v>1.9160666013766425</v>
      </c>
      <c r="AH18" s="5">
        <v>2.1631957780178901</v>
      </c>
      <c r="AI18" s="5">
        <v>3.0785826307218711</v>
      </c>
      <c r="AJ18" s="5">
        <v>-2.5249498726090391</v>
      </c>
      <c r="AK18" s="5">
        <v>-3.5278613401991343</v>
      </c>
      <c r="AL18" s="5">
        <v>2.0968524076852901</v>
      </c>
      <c r="AM18" s="5">
        <v>0.19501460846742535</v>
      </c>
      <c r="AN18" s="5">
        <v>1.3231913009577267</v>
      </c>
      <c r="AO18" s="5">
        <v>-0.25459811008461397</v>
      </c>
      <c r="AP18" s="5">
        <v>1.2740511977610725</v>
      </c>
      <c r="AQ18" s="5">
        <v>0.50015400294243229</v>
      </c>
      <c r="AR18" s="5">
        <v>1.2540546392420859</v>
      </c>
      <c r="AS18" s="5">
        <v>-1.9036499000927876</v>
      </c>
      <c r="AT18" s="5">
        <v>-9.1801608264807655E-2</v>
      </c>
      <c r="AU18" s="5">
        <v>4.4225108521828815E-2</v>
      </c>
      <c r="AV18" s="5">
        <v>-1.5422913858710197</v>
      </c>
      <c r="AW18" s="5">
        <v>1.76450039632401</v>
      </c>
      <c r="AX18" s="5">
        <f>'INDEX-Z3'!AX18/'INDEX-Z3'!AW18*100-100</f>
        <v>0.39761170102310928</v>
      </c>
      <c r="AY18" s="5">
        <v>0.80777479251501472</v>
      </c>
      <c r="AZ18" s="5">
        <v>2.7172264910271249</v>
      </c>
      <c r="BA18" s="5">
        <v>-0.61272843591532178</v>
      </c>
      <c r="BB18" s="5">
        <v>0.86954563464138346</v>
      </c>
      <c r="BC18" s="5">
        <v>0.95819907970806639</v>
      </c>
      <c r="BD18" s="5">
        <v>2.9801787177090588</v>
      </c>
      <c r="BE18" s="5">
        <v>0.54766720360963461</v>
      </c>
      <c r="BF18" s="7"/>
    </row>
    <row r="19" spans="1:58" ht="21" x14ac:dyDescent="0.25">
      <c r="A19" s="77" t="s">
        <v>21</v>
      </c>
      <c r="B19" s="82" t="s">
        <v>22</v>
      </c>
      <c r="C19" s="59">
        <v>1.7580409796393748</v>
      </c>
      <c r="D19" s="5">
        <v>-1.4866045479636103</v>
      </c>
      <c r="E19" s="5">
        <v>-0.58421009139982827</v>
      </c>
      <c r="F19" s="5">
        <v>-0.52853911630307282</v>
      </c>
      <c r="G19" s="5">
        <v>-3.1416196925970752E-2</v>
      </c>
      <c r="H19" s="5">
        <v>-1.8402166984550661</v>
      </c>
      <c r="I19" s="5">
        <v>2.1301336636721624</v>
      </c>
      <c r="J19" s="5">
        <v>4.3098388268576926</v>
      </c>
      <c r="K19" s="5">
        <v>-0.23231716487761567</v>
      </c>
      <c r="L19" s="5">
        <v>0.71797226358811805</v>
      </c>
      <c r="M19" s="5">
        <v>0.43468966688087196</v>
      </c>
      <c r="N19" s="5">
        <v>0.35020530290152951</v>
      </c>
      <c r="O19" s="5">
        <v>0.83070549553452278</v>
      </c>
      <c r="P19" s="5">
        <v>-1.1087320042867943</v>
      </c>
      <c r="Q19" s="5">
        <v>0.5275524410782495</v>
      </c>
      <c r="R19" s="5">
        <v>0.32673497303268295</v>
      </c>
      <c r="S19" s="5">
        <v>-1.2089644750001867</v>
      </c>
      <c r="T19" s="5">
        <v>1.0018868770032663</v>
      </c>
      <c r="U19" s="5">
        <v>-0.65677933916983022</v>
      </c>
      <c r="V19" s="5">
        <v>1.0896338727271582</v>
      </c>
      <c r="W19" s="5">
        <v>-9.0724889873383674E-2</v>
      </c>
      <c r="X19" s="5">
        <v>-2.7463373211095643</v>
      </c>
      <c r="Y19" s="5">
        <v>4.1511806893513636</v>
      </c>
      <c r="Z19" s="5">
        <v>-0.17167443662313708</v>
      </c>
      <c r="AA19" s="5">
        <v>0.28503064773992559</v>
      </c>
      <c r="AB19" s="5">
        <v>7.3415692993372694E-2</v>
      </c>
      <c r="AC19" s="5">
        <v>1.426124684289598</v>
      </c>
      <c r="AD19" s="5">
        <v>-0.20490080794585142</v>
      </c>
      <c r="AE19" s="5">
        <v>1.16485806396327</v>
      </c>
      <c r="AF19" s="5">
        <v>-1.1884095304336317</v>
      </c>
      <c r="AG19" s="5">
        <v>1.4278616058782667E-2</v>
      </c>
      <c r="AH19" s="5">
        <v>0.7022074227858166</v>
      </c>
      <c r="AI19" s="5">
        <v>1.5573352247053807</v>
      </c>
      <c r="AJ19" s="5">
        <v>-0.90861759485165727</v>
      </c>
      <c r="AK19" s="5">
        <v>-0.17714943672046957</v>
      </c>
      <c r="AL19" s="5">
        <v>0.53608507530715777</v>
      </c>
      <c r="AM19" s="5">
        <v>-0.83776775797147485</v>
      </c>
      <c r="AN19" s="5">
        <v>0.40469652370680453</v>
      </c>
      <c r="AO19" s="5">
        <v>0.55450548887019391</v>
      </c>
      <c r="AP19" s="5">
        <v>0.46216447960178986</v>
      </c>
      <c r="AQ19" s="5">
        <v>-0.74904539169681206</v>
      </c>
      <c r="AR19" s="5">
        <v>-0.95878227035304242</v>
      </c>
      <c r="AS19" s="5">
        <v>-0.82037985087079335</v>
      </c>
      <c r="AT19" s="5">
        <v>0.84468296184316838</v>
      </c>
      <c r="AU19" s="5">
        <v>-1.1228046930241931E-2</v>
      </c>
      <c r="AV19" s="5">
        <v>0.5953063272852388</v>
      </c>
      <c r="AW19" s="5">
        <v>0.29564115512334865</v>
      </c>
      <c r="AX19" s="5">
        <f>'INDEX-Z3'!AX19/'INDEX-Z3'!AW19*100-100</f>
        <v>0.30384487120554127</v>
      </c>
      <c r="AY19" s="5">
        <v>0.31558339452764095</v>
      </c>
      <c r="AZ19" s="5">
        <v>2.7153799114367549</v>
      </c>
      <c r="BA19" s="5">
        <v>0.58981364271004644</v>
      </c>
      <c r="BB19" s="5">
        <v>0.62043151526178519</v>
      </c>
      <c r="BC19" s="5">
        <v>0.32937216812884973</v>
      </c>
      <c r="BD19" s="5">
        <v>0.13913137973993184</v>
      </c>
      <c r="BE19" s="5">
        <v>2.9705698809644616</v>
      </c>
      <c r="BF19" s="7"/>
    </row>
    <row r="20" spans="1:58" x14ac:dyDescent="0.25">
      <c r="A20" s="77" t="s">
        <v>23</v>
      </c>
      <c r="B20" s="88" t="s">
        <v>24</v>
      </c>
      <c r="C20" s="59">
        <v>0.80660442968451573</v>
      </c>
      <c r="D20" s="5">
        <v>1.6785108672949134</v>
      </c>
      <c r="E20" s="5">
        <v>0.43030508672932122</v>
      </c>
      <c r="F20" s="5">
        <v>-0.32719862142481793</v>
      </c>
      <c r="G20" s="5">
        <v>4.1288642534809128E-2</v>
      </c>
      <c r="H20" s="5">
        <v>-0.30345695220307389</v>
      </c>
      <c r="I20" s="5">
        <v>4.4809194980333089E-2</v>
      </c>
      <c r="J20" s="5">
        <v>-0.60562421956799062</v>
      </c>
      <c r="K20" s="5">
        <v>-1.0413948071473</v>
      </c>
      <c r="L20" s="5">
        <v>-0.24749160098350709</v>
      </c>
      <c r="M20" s="5">
        <v>1.2741755094526575</v>
      </c>
      <c r="N20" s="5">
        <v>1.6198396990437347</v>
      </c>
      <c r="O20" s="5">
        <v>0.92322641033122377</v>
      </c>
      <c r="P20" s="5">
        <v>-0.78524187728731265</v>
      </c>
      <c r="Q20" s="5">
        <v>1.063647655413491</v>
      </c>
      <c r="R20" s="5">
        <v>-0.88098106734930681</v>
      </c>
      <c r="S20" s="5">
        <v>0.57790394823982183</v>
      </c>
      <c r="T20" s="5">
        <v>4.8424941852465153E-2</v>
      </c>
      <c r="U20" s="5">
        <v>-1.6140087695651886</v>
      </c>
      <c r="V20" s="5">
        <v>-0.4990262678691515</v>
      </c>
      <c r="W20" s="5">
        <v>0.43686428821139156</v>
      </c>
      <c r="X20" s="5">
        <v>-1.1096116443488029</v>
      </c>
      <c r="Y20" s="5">
        <v>0.62655145333170292</v>
      </c>
      <c r="Z20" s="5">
        <v>2.00420012420508</v>
      </c>
      <c r="AA20" s="5">
        <v>-0.45123968391104219</v>
      </c>
      <c r="AB20" s="5">
        <v>3.2284089327694332E-2</v>
      </c>
      <c r="AC20" s="5">
        <v>1.4646997164388109</v>
      </c>
      <c r="AD20" s="5">
        <v>-5.8691091238349813E-3</v>
      </c>
      <c r="AE20" s="5">
        <v>-0.14076361362669321</v>
      </c>
      <c r="AF20" s="5">
        <v>-0.9492633475192247</v>
      </c>
      <c r="AG20" s="5">
        <v>8.4000854447374707E-2</v>
      </c>
      <c r="AH20" s="5">
        <v>-0.17235229133052421</v>
      </c>
      <c r="AI20" s="5">
        <v>-0.2128377826285166</v>
      </c>
      <c r="AJ20" s="5">
        <v>-0.91970820321445323</v>
      </c>
      <c r="AK20" s="5">
        <v>1.3520233060443587</v>
      </c>
      <c r="AL20" s="5">
        <v>-9.8887881649623033E-2</v>
      </c>
      <c r="AM20" s="5">
        <v>0.62931115010891325</v>
      </c>
      <c r="AN20" s="5">
        <v>0.44945998924494912</v>
      </c>
      <c r="AO20" s="5">
        <v>1.1258356614610054</v>
      </c>
      <c r="AP20" s="5">
        <v>-0.34545990684915484</v>
      </c>
      <c r="AQ20" s="5">
        <v>0.10546027126765445</v>
      </c>
      <c r="AR20" s="5">
        <v>0.98810009679430877</v>
      </c>
      <c r="AS20" s="5">
        <v>9.4715401776142016E-2</v>
      </c>
      <c r="AT20" s="5">
        <v>-0.6558634315459777</v>
      </c>
      <c r="AU20" s="5">
        <v>0.83118532491053543</v>
      </c>
      <c r="AV20" s="5">
        <v>0.13398600296035124</v>
      </c>
      <c r="AW20" s="5">
        <v>1.7220627748446589</v>
      </c>
      <c r="AX20" s="5">
        <f>'INDEX-Z3'!AX20/'INDEX-Z3'!AW20*100-100</f>
        <v>-0.34212738883215366</v>
      </c>
      <c r="AY20" s="5">
        <v>1.30707394759908</v>
      </c>
      <c r="AZ20" s="5">
        <v>0.12196411399325591</v>
      </c>
      <c r="BA20" s="5">
        <v>1.6259143586820013</v>
      </c>
      <c r="BB20" s="5">
        <v>1.321470430041785</v>
      </c>
      <c r="BC20" s="5">
        <v>-0.86931792691821164</v>
      </c>
      <c r="BD20" s="5">
        <v>1.0705961020412991</v>
      </c>
      <c r="BE20" s="5">
        <v>0.11677736073542633</v>
      </c>
      <c r="BF20" s="7"/>
    </row>
    <row r="21" spans="1:58" x14ac:dyDescent="0.25">
      <c r="A21" s="84" t="s">
        <v>25</v>
      </c>
      <c r="B21" s="91" t="s">
        <v>26</v>
      </c>
      <c r="C21" s="61">
        <v>1.7776544336440483</v>
      </c>
      <c r="D21" s="6">
        <v>2.2999454805239239E-2</v>
      </c>
      <c r="E21" s="6">
        <v>-4.8408848698222595E-2</v>
      </c>
      <c r="F21" s="6">
        <v>0.54711284129247417</v>
      </c>
      <c r="G21" s="6">
        <v>-0.84140333203676088</v>
      </c>
      <c r="H21" s="6">
        <v>0.50712410486253301</v>
      </c>
      <c r="I21" s="6">
        <v>0.67361804696710603</v>
      </c>
      <c r="J21" s="6">
        <v>-1.1560472955426948</v>
      </c>
      <c r="K21" s="6">
        <v>1.1601070489186904</v>
      </c>
      <c r="L21" s="6">
        <v>0.23984513948258623</v>
      </c>
      <c r="M21" s="6">
        <v>1.6639740076817455</v>
      </c>
      <c r="N21" s="6">
        <v>1.0811751791218294</v>
      </c>
      <c r="O21" s="6">
        <v>0.11553118969716003</v>
      </c>
      <c r="P21" s="6">
        <v>0.7628818459914477</v>
      </c>
      <c r="Q21" s="6">
        <v>0.40545934413453999</v>
      </c>
      <c r="R21" s="6">
        <v>-0.88112557946915526</v>
      </c>
      <c r="S21" s="6">
        <v>-0.93197459363162238</v>
      </c>
      <c r="T21" s="6">
        <v>1.2060561033221173</v>
      </c>
      <c r="U21" s="6">
        <v>0.44142432559841893</v>
      </c>
      <c r="V21" s="6">
        <v>1.0181815998326238</v>
      </c>
      <c r="W21" s="6">
        <v>7.357971188539647E-2</v>
      </c>
      <c r="X21" s="6">
        <v>-1.3939577755359664</v>
      </c>
      <c r="Y21" s="6">
        <v>2.1565138992072352</v>
      </c>
      <c r="Z21" s="6">
        <v>0.68200652363892278</v>
      </c>
      <c r="AA21" s="6">
        <v>0.49869185637447799</v>
      </c>
      <c r="AB21" s="6">
        <v>-1.6312302709466486</v>
      </c>
      <c r="AC21" s="6">
        <v>2.0256434369128273</v>
      </c>
      <c r="AD21" s="6">
        <v>-0.67606572380823904</v>
      </c>
      <c r="AE21" s="6">
        <v>-0.67903279140670847</v>
      </c>
      <c r="AF21" s="6">
        <v>0.76361723847446772</v>
      </c>
      <c r="AG21" s="6">
        <v>-1.0869108385993087</v>
      </c>
      <c r="AH21" s="6">
        <v>1.6968656481012312</v>
      </c>
      <c r="AI21" s="6">
        <v>-1.3792369151388817</v>
      </c>
      <c r="AJ21" s="6">
        <v>1.3331231386558784</v>
      </c>
      <c r="AK21" s="6">
        <v>0.1909101571145877</v>
      </c>
      <c r="AL21" s="6">
        <v>1.3151259597956599</v>
      </c>
      <c r="AM21" s="6">
        <v>0.51724212820989379</v>
      </c>
      <c r="AN21" s="6">
        <v>-0.37269127203721775</v>
      </c>
      <c r="AO21" s="6">
        <v>1.1332587586599052</v>
      </c>
      <c r="AP21" s="6">
        <v>0.37873089120652459</v>
      </c>
      <c r="AQ21" s="6">
        <v>0.1465989453969252</v>
      </c>
      <c r="AR21" s="6">
        <v>5.2746476870080272E-2</v>
      </c>
      <c r="AS21" s="6">
        <v>0.74690672322223861</v>
      </c>
      <c r="AT21" s="6">
        <v>0.2096725688185419</v>
      </c>
      <c r="AU21" s="6">
        <v>-0.81032339342715431</v>
      </c>
      <c r="AV21" s="6">
        <v>-0.22498934191420572</v>
      </c>
      <c r="AW21" s="6">
        <v>1.4527301433329853</v>
      </c>
      <c r="AX21" s="6">
        <f>'INDEX-Z3'!AX21/'INDEX-Z3'!AW21*100-100</f>
        <v>-0.32634417449436626</v>
      </c>
      <c r="AY21" s="6">
        <v>0.88607627223407093</v>
      </c>
      <c r="AZ21" s="6">
        <v>1.3478372729430976</v>
      </c>
      <c r="BA21" s="6">
        <v>0.75814431385232695</v>
      </c>
      <c r="BB21" s="6">
        <v>0.13589265923583582</v>
      </c>
      <c r="BC21" s="6">
        <v>3.940255726705888</v>
      </c>
      <c r="BD21" s="6">
        <v>1.9328514318087908</v>
      </c>
      <c r="BE21" s="6">
        <v>-0.18777537665370403</v>
      </c>
      <c r="BF21" s="7"/>
    </row>
    <row r="22" spans="1:58" x14ac:dyDescent="0.25">
      <c r="A22" s="77" t="s">
        <v>27</v>
      </c>
      <c r="B22" s="82" t="s">
        <v>28</v>
      </c>
      <c r="C22" s="59">
        <v>0.58206139451968619</v>
      </c>
      <c r="D22" s="5">
        <v>4.712276583538344E-2</v>
      </c>
      <c r="E22" s="5">
        <v>0.89158657905425986</v>
      </c>
      <c r="F22" s="5">
        <v>1.1697405237191649</v>
      </c>
      <c r="G22" s="5">
        <v>-0.77055741576845804</v>
      </c>
      <c r="H22" s="5">
        <v>0.48828611171769509</v>
      </c>
      <c r="I22" s="5">
        <v>-1.1611625539471038</v>
      </c>
      <c r="J22" s="5">
        <v>-0.40960527993981755</v>
      </c>
      <c r="K22" s="5">
        <v>1.6689708498446088</v>
      </c>
      <c r="L22" s="5">
        <v>1.4124028638680119</v>
      </c>
      <c r="M22" s="5">
        <v>2.0969056609132508E-2</v>
      </c>
      <c r="N22" s="5">
        <v>0.72659382715734022</v>
      </c>
      <c r="O22" s="5">
        <v>0.44826449398145396</v>
      </c>
      <c r="P22" s="5">
        <v>0.17464453139730551</v>
      </c>
      <c r="Q22" s="5">
        <v>1.0523325608197354</v>
      </c>
      <c r="R22" s="5">
        <v>-2.1038135776477063</v>
      </c>
      <c r="S22" s="5">
        <v>-0.72191374803468022</v>
      </c>
      <c r="T22" s="5">
        <v>0.20820911743602011</v>
      </c>
      <c r="U22" s="5">
        <v>4.9339571213596258</v>
      </c>
      <c r="V22" s="5">
        <v>-4.0218662509017289E-2</v>
      </c>
      <c r="W22" s="5">
        <v>-0.35065658655382137</v>
      </c>
      <c r="X22" s="5">
        <v>0.51053378286718498</v>
      </c>
      <c r="Y22" s="5">
        <v>-1.2036418714759578</v>
      </c>
      <c r="Z22" s="5">
        <v>2.3137252596394431</v>
      </c>
      <c r="AA22" s="5">
        <v>0.19304983914874008</v>
      </c>
      <c r="AB22" s="5">
        <v>-1.2961249794773977E-3</v>
      </c>
      <c r="AC22" s="5">
        <v>1.4390714924333192</v>
      </c>
      <c r="AD22" s="5">
        <v>-1.178106136292989</v>
      </c>
      <c r="AE22" s="5">
        <v>-0.48227621468862614</v>
      </c>
      <c r="AF22" s="5">
        <v>-0.53900314878525535</v>
      </c>
      <c r="AG22" s="5">
        <v>-0.22479287438599282</v>
      </c>
      <c r="AH22" s="5">
        <v>3.0159809788379066</v>
      </c>
      <c r="AI22" s="5">
        <v>-1.5655564654213472</v>
      </c>
      <c r="AJ22" s="5">
        <v>2.5777744877230724</v>
      </c>
      <c r="AK22" s="5">
        <v>1.1264081297605477</v>
      </c>
      <c r="AL22" s="5">
        <v>1.104535248416183</v>
      </c>
      <c r="AM22" s="5">
        <v>0.17452537755331399</v>
      </c>
      <c r="AN22" s="5">
        <v>-0.52623311245668658</v>
      </c>
      <c r="AO22" s="5">
        <v>0.5306934162214727</v>
      </c>
      <c r="AP22" s="5">
        <v>0.29915933432516084</v>
      </c>
      <c r="AQ22" s="5">
        <v>0.24030978088682708</v>
      </c>
      <c r="AR22" s="5">
        <v>-3.5184144692224084E-2</v>
      </c>
      <c r="AS22" s="5">
        <v>1.3342400434839021</v>
      </c>
      <c r="AT22" s="5">
        <v>0.64622003325676136</v>
      </c>
      <c r="AU22" s="5">
        <v>-2.1262714298099183</v>
      </c>
      <c r="AV22" s="5">
        <v>0.45007205535014805</v>
      </c>
      <c r="AW22" s="5">
        <v>2.4346787449550646</v>
      </c>
      <c r="AX22" s="5">
        <f>'INDEX-Z3'!AX22/'INDEX-Z3'!AW22*100-100</f>
        <v>8.2490619280434885E-2</v>
      </c>
      <c r="AY22" s="5">
        <v>-1.818216014015972</v>
      </c>
      <c r="AZ22" s="5">
        <v>1.5299755168568074</v>
      </c>
      <c r="BA22" s="5">
        <v>-0.22425739932058208</v>
      </c>
      <c r="BB22" s="5">
        <v>0.39718740465252722</v>
      </c>
      <c r="BC22" s="5">
        <v>5.3690927078926975</v>
      </c>
      <c r="BD22" s="5">
        <v>1.7591955738964327</v>
      </c>
      <c r="BE22" s="5">
        <v>-0.24189712288647058</v>
      </c>
      <c r="BF22" s="7"/>
    </row>
    <row r="23" spans="1:58" x14ac:dyDescent="0.25">
      <c r="A23" s="78" t="s">
        <v>29</v>
      </c>
      <c r="B23" s="82" t="s">
        <v>30</v>
      </c>
      <c r="C23" s="59">
        <v>1.1955930391243621</v>
      </c>
      <c r="D23" s="5">
        <v>7.4126011985198303E-3</v>
      </c>
      <c r="E23" s="5">
        <v>-0.656011546223223</v>
      </c>
      <c r="F23" s="5">
        <v>0.13838357324174044</v>
      </c>
      <c r="G23" s="5">
        <v>-0.88838973431557555</v>
      </c>
      <c r="H23" s="5">
        <v>0.51963268528647522</v>
      </c>
      <c r="I23" s="5">
        <v>1.8915473415004769</v>
      </c>
      <c r="J23" s="5">
        <v>-1.636691250715383</v>
      </c>
      <c r="K23" s="5">
        <v>0.8283552473764999</v>
      </c>
      <c r="L23" s="5">
        <v>-0.53097261428757259</v>
      </c>
      <c r="M23" s="5">
        <v>2.7651571408760178</v>
      </c>
      <c r="N23" s="5">
        <v>1.3124784303767623</v>
      </c>
      <c r="O23" s="5">
        <v>-0.10026477885197727</v>
      </c>
      <c r="P23" s="5">
        <v>1.146481074368122</v>
      </c>
      <c r="Q23" s="5">
        <v>-1.2324225566895386E-2</v>
      </c>
      <c r="R23" s="5">
        <v>-8.3124162705572324E-2</v>
      </c>
      <c r="S23" s="5">
        <v>-1.0663005837355541</v>
      </c>
      <c r="T23" s="5">
        <v>1.8463653130733393</v>
      </c>
      <c r="U23" s="5">
        <v>-2.3950236402421865</v>
      </c>
      <c r="V23" s="5">
        <v>1.7366002426235205</v>
      </c>
      <c r="W23" s="5">
        <v>0.35651268056877683</v>
      </c>
      <c r="X23" s="5">
        <v>-2.6551569089470917</v>
      </c>
      <c r="Y23" s="5">
        <v>4.4540516320307422</v>
      </c>
      <c r="Z23" s="5">
        <v>-0.3732649232766394</v>
      </c>
      <c r="AA23" s="5">
        <v>0.70168900796743205</v>
      </c>
      <c r="AB23" s="5">
        <v>-2.7083098365139779</v>
      </c>
      <c r="AC23" s="5">
        <v>2.4240418853312073</v>
      </c>
      <c r="AD23" s="5">
        <v>-0.33836002898074424</v>
      </c>
      <c r="AE23" s="5">
        <v>-0.81026913071081674</v>
      </c>
      <c r="AF23" s="5">
        <v>1.6353361001335109</v>
      </c>
      <c r="AG23" s="5">
        <v>-1.6515010531637175</v>
      </c>
      <c r="AH23" s="5">
        <v>0.82046170692651188</v>
      </c>
      <c r="AI23" s="5">
        <v>-1.2527528247139208</v>
      </c>
      <c r="AJ23" s="5">
        <v>0.49086099374084924</v>
      </c>
      <c r="AK23" s="5">
        <v>-0.45529307167915256</v>
      </c>
      <c r="AL23" s="5">
        <v>1.4629046776700072</v>
      </c>
      <c r="AM23" s="5">
        <v>0.7568887770379229</v>
      </c>
      <c r="AN23" s="5">
        <v>-0.26594681919337448</v>
      </c>
      <c r="AO23" s="5">
        <v>1.5510774047813314</v>
      </c>
      <c r="AP23" s="5">
        <v>0.43335139062832262</v>
      </c>
      <c r="AQ23" s="5">
        <v>8.2358734335818973E-2</v>
      </c>
      <c r="AR23" s="5">
        <v>0.11311939391898118</v>
      </c>
      <c r="AS23" s="5">
        <v>0.34424269533363372</v>
      </c>
      <c r="AT23" s="5">
        <v>-9.2568460136377428E-2</v>
      </c>
      <c r="AU23" s="5">
        <v>0.1075026232500278</v>
      </c>
      <c r="AV23" s="5">
        <v>-0.68531417447115217</v>
      </c>
      <c r="AW23" s="5">
        <v>0.77548380532883243</v>
      </c>
      <c r="AX23" s="5">
        <f>'INDEX-Z3'!AX23/'INDEX-Z3'!AW23*100-100</f>
        <v>-0.61295848886480542</v>
      </c>
      <c r="AY23" s="5">
        <v>2.7951908692285476</v>
      </c>
      <c r="AZ23" s="5">
        <v>1.2250261688734332</v>
      </c>
      <c r="BA23" s="5">
        <v>1.4225479270084218</v>
      </c>
      <c r="BB23" s="5">
        <v>-3.7953060673729055E-2</v>
      </c>
      <c r="BC23" s="5">
        <v>2.9854777026941726</v>
      </c>
      <c r="BD23" s="5">
        <v>2.0515775921767343</v>
      </c>
      <c r="BE23" s="5">
        <v>-0.15087908420593976</v>
      </c>
      <c r="BF23" s="7"/>
    </row>
    <row r="24" spans="1:58" x14ac:dyDescent="0.25">
      <c r="A24" s="79">
        <v>2</v>
      </c>
      <c r="B24" s="89" t="s">
        <v>31</v>
      </c>
      <c r="C24" s="60">
        <v>14.289803371303059</v>
      </c>
      <c r="D24" s="19">
        <v>9.5407142610515194E-2</v>
      </c>
      <c r="E24" s="19">
        <v>1.141555023867058</v>
      </c>
      <c r="F24" s="19">
        <v>0.43800256014612238</v>
      </c>
      <c r="G24" s="19">
        <v>1.3095602578032439</v>
      </c>
      <c r="H24" s="19">
        <v>0.61524953102352065</v>
      </c>
      <c r="I24" s="19">
        <v>0.30202794513147779</v>
      </c>
      <c r="J24" s="19">
        <v>0.5991025456765886</v>
      </c>
      <c r="K24" s="19">
        <v>-9.140884413127992E-2</v>
      </c>
      <c r="L24" s="19">
        <v>0.44187617087019238</v>
      </c>
      <c r="M24" s="19">
        <v>0.25790317087031056</v>
      </c>
      <c r="N24" s="19">
        <v>0.52641038440406351</v>
      </c>
      <c r="O24" s="19">
        <v>0.37802123513270836</v>
      </c>
      <c r="P24" s="19">
        <v>0.77728384430051367</v>
      </c>
      <c r="Q24" s="19">
        <v>1.2787950694094663</v>
      </c>
      <c r="R24" s="19">
        <v>1.0242939037398369</v>
      </c>
      <c r="S24" s="19">
        <v>1.1317912248439654</v>
      </c>
      <c r="T24" s="19">
        <v>-7.0888575326610859E-2</v>
      </c>
      <c r="U24" s="19">
        <v>0.58378028596972342</v>
      </c>
      <c r="V24" s="19">
        <v>0.38107289423341406</v>
      </c>
      <c r="W24" s="19">
        <v>-0.81506893383630485</v>
      </c>
      <c r="X24" s="19">
        <v>0.17574445758874901</v>
      </c>
      <c r="Y24" s="19">
        <v>0.35606455670635917</v>
      </c>
      <c r="Z24" s="19">
        <v>6.7371970592522423E-2</v>
      </c>
      <c r="AA24" s="19">
        <v>0.18352542750790235</v>
      </c>
      <c r="AB24" s="19">
        <v>0</v>
      </c>
      <c r="AC24" s="19">
        <v>1.0184824485002464</v>
      </c>
      <c r="AD24" s="19">
        <v>0.92939324101750653</v>
      </c>
      <c r="AE24" s="19">
        <v>0.17086684190557033</v>
      </c>
      <c r="AF24" s="19">
        <v>0.1437450978111654</v>
      </c>
      <c r="AG24" s="19">
        <v>0.91408005504896028</v>
      </c>
      <c r="AH24" s="19">
        <v>1.0549081765370172</v>
      </c>
      <c r="AI24" s="19">
        <v>1.0970612276602454</v>
      </c>
      <c r="AJ24" s="19">
        <v>-0.13580749380466273</v>
      </c>
      <c r="AK24" s="19">
        <v>0.7506026285726719</v>
      </c>
      <c r="AL24" s="19">
        <v>6.6632302218594397E-2</v>
      </c>
      <c r="AM24" s="19">
        <v>-0.11156085852042086</v>
      </c>
      <c r="AN24" s="19">
        <v>1.3575013628472021</v>
      </c>
      <c r="AO24" s="19">
        <v>0.12611964320965452</v>
      </c>
      <c r="AP24" s="19">
        <v>0.53729877591004449</v>
      </c>
      <c r="AQ24" s="19">
        <v>-0.14409444638131541</v>
      </c>
      <c r="AR24" s="19">
        <v>-0.23883689034597255</v>
      </c>
      <c r="AS24" s="19">
        <v>0.7789925135421214</v>
      </c>
      <c r="AT24" s="19">
        <v>0.64464898871283705</v>
      </c>
      <c r="AU24" s="19">
        <v>1.0905535689146149</v>
      </c>
      <c r="AV24" s="19">
        <v>0.98523645589223552</v>
      </c>
      <c r="AW24" s="19">
        <v>0.34346252370343677</v>
      </c>
      <c r="AX24" s="19">
        <f>'INDEX-Z3'!AX24/'INDEX-Z3'!AW24*100-100</f>
        <v>-0.74686923745171896</v>
      </c>
      <c r="AY24" s="19">
        <v>1.022187208303782</v>
      </c>
      <c r="AZ24" s="19">
        <v>1.1969623897026826</v>
      </c>
      <c r="BA24" s="19">
        <v>-0.47695970166594659</v>
      </c>
      <c r="BB24" s="19">
        <v>1.1763306499416331</v>
      </c>
      <c r="BC24" s="19">
        <v>0.77995639360897151</v>
      </c>
      <c r="BD24" s="19">
        <v>0.62564854778772716</v>
      </c>
      <c r="BE24" s="19">
        <v>0.71607572068015202</v>
      </c>
      <c r="BF24" s="7"/>
    </row>
    <row r="25" spans="1:58" ht="14.25" customHeight="1" x14ac:dyDescent="0.25">
      <c r="A25" s="80">
        <v>2.1</v>
      </c>
      <c r="B25" s="88" t="s">
        <v>32</v>
      </c>
      <c r="C25" s="59">
        <v>10.387613603796796</v>
      </c>
      <c r="D25" s="5">
        <v>0.23910506359898775</v>
      </c>
      <c r="E25" s="5">
        <v>0.86476235104018251</v>
      </c>
      <c r="F25" s="5">
        <v>-0.1385104831674977</v>
      </c>
      <c r="G25" s="5">
        <v>1.8092334878154315</v>
      </c>
      <c r="H25" s="5">
        <v>0.76621535341734326</v>
      </c>
      <c r="I25" s="5">
        <v>0.27184561481605751</v>
      </c>
      <c r="J25" s="5">
        <v>0.81506396728812103</v>
      </c>
      <c r="K25" s="5">
        <v>-0.20728909523465289</v>
      </c>
      <c r="L25" s="5">
        <v>0.54463207931252366</v>
      </c>
      <c r="M25" s="5">
        <v>0.32001977184488162</v>
      </c>
      <c r="N25" s="5">
        <v>0.47874527358215957</v>
      </c>
      <c r="O25" s="5">
        <v>0.33962482549612094</v>
      </c>
      <c r="P25" s="5">
        <v>0.77020243963137336</v>
      </c>
      <c r="Q25" s="5">
        <v>1.3489058846859026</v>
      </c>
      <c r="R25" s="5">
        <v>0.93983038078293557</v>
      </c>
      <c r="S25" s="5">
        <v>1.484089636167127</v>
      </c>
      <c r="T25" s="5">
        <v>-0.24066257719765893</v>
      </c>
      <c r="U25" s="5">
        <v>0.76612869655718896</v>
      </c>
      <c r="V25" s="5">
        <v>0.27833420531420128</v>
      </c>
      <c r="W25" s="5">
        <v>-0.94978846010228546</v>
      </c>
      <c r="X25" s="5">
        <v>0.41156412470296289</v>
      </c>
      <c r="Y25" s="5">
        <v>0.49071426646829508</v>
      </c>
      <c r="Z25" s="5">
        <v>-0.16510421343300941</v>
      </c>
      <c r="AA25" s="5">
        <v>4.7602936779478355E-2</v>
      </c>
      <c r="AB25" s="5">
        <v>0</v>
      </c>
      <c r="AC25" s="5">
        <v>1.0184824485002242</v>
      </c>
      <c r="AD25" s="5">
        <v>0.98485614532801691</v>
      </c>
      <c r="AE25" s="5">
        <v>3.2139912913131674E-2</v>
      </c>
      <c r="AF25" s="5">
        <v>8.5377723104307357E-2</v>
      </c>
      <c r="AG25" s="5">
        <v>1.0016304848196489</v>
      </c>
      <c r="AH25" s="5">
        <v>0.11580449501087386</v>
      </c>
      <c r="AI25" s="5">
        <v>1.0680823684016794</v>
      </c>
      <c r="AJ25" s="5">
        <v>-1.8441181296302567E-2</v>
      </c>
      <c r="AK25" s="5">
        <v>0.61977753481243791</v>
      </c>
      <c r="AL25" s="5">
        <v>-8.1761784917033786E-3</v>
      </c>
      <c r="AM25" s="5">
        <v>-8.946279867260154E-2</v>
      </c>
      <c r="AN25" s="5">
        <v>1.2541372084297064</v>
      </c>
      <c r="AO25" s="5">
        <v>-0.13373738166871929</v>
      </c>
      <c r="AP25" s="5">
        <v>0.54578557787188231</v>
      </c>
      <c r="AQ25" s="5">
        <v>-0.21569488160222416</v>
      </c>
      <c r="AR25" s="5">
        <v>1.351908244400235E-2</v>
      </c>
      <c r="AS25" s="5">
        <v>0.45816466875892559</v>
      </c>
      <c r="AT25" s="5">
        <v>0.1865625172728036</v>
      </c>
      <c r="AU25" s="5">
        <v>1.6061777966719859</v>
      </c>
      <c r="AV25" s="5">
        <v>0.62462496896100728</v>
      </c>
      <c r="AW25" s="5">
        <v>0.49781886107986395</v>
      </c>
      <c r="AX25" s="5">
        <f>'INDEX-Z3'!AX25/'INDEX-Z3'!AW25*100-100</f>
        <v>3.1424681701324175E-2</v>
      </c>
      <c r="AY25" s="5">
        <v>0.9378046662138928</v>
      </c>
      <c r="AZ25" s="5">
        <v>1.1560483965490365</v>
      </c>
      <c r="BA25" s="5">
        <v>-0.51548603931077519</v>
      </c>
      <c r="BB25" s="5">
        <v>1.3513652641737934</v>
      </c>
      <c r="BC25" s="5">
        <v>0.93614301177669113</v>
      </c>
      <c r="BD25" s="5">
        <v>0.99350097236721169</v>
      </c>
      <c r="BE25" s="5">
        <v>0.95569849965717424</v>
      </c>
      <c r="BF25" s="7"/>
    </row>
    <row r="26" spans="1:58" x14ac:dyDescent="0.25">
      <c r="A26" s="80">
        <v>2.2000000000000002</v>
      </c>
      <c r="B26" s="88" t="s">
        <v>33</v>
      </c>
      <c r="C26" s="59">
        <v>3.9021897675062629</v>
      </c>
      <c r="D26" s="5">
        <v>-0.3563804099551704</v>
      </c>
      <c r="E26" s="5">
        <v>2.0169943490039977</v>
      </c>
      <c r="F26" s="5">
        <v>2.2408025417133492</v>
      </c>
      <c r="G26" s="5">
        <v>-0.21659346379043765</v>
      </c>
      <c r="H26" s="5">
        <v>0.14479281160213464</v>
      </c>
      <c r="I26" s="5">
        <v>0.39666917630321041</v>
      </c>
      <c r="J26" s="5">
        <v>-7.7234997099961955E-2</v>
      </c>
      <c r="K26" s="5">
        <v>0.27474005459444673</v>
      </c>
      <c r="L26" s="5">
        <v>0.11875725467209719</v>
      </c>
      <c r="M26" s="5">
        <v>6.1744864804924582E-2</v>
      </c>
      <c r="N26" s="5">
        <v>0.67732078216531377</v>
      </c>
      <c r="O26" s="5">
        <v>0.49934663367721122</v>
      </c>
      <c r="P26" s="5">
        <v>0.79962418323937801</v>
      </c>
      <c r="Q26" s="5">
        <v>1.0576747870891134</v>
      </c>
      <c r="R26" s="5">
        <v>1.2914484184824104</v>
      </c>
      <c r="S26" s="5">
        <v>2.1354542088275252E-2</v>
      </c>
      <c r="T26" s="5">
        <v>0.4720609927101993</v>
      </c>
      <c r="U26" s="5">
        <v>4.753662096845801E-3</v>
      </c>
      <c r="V26" s="5">
        <v>0.70979166159024221</v>
      </c>
      <c r="W26" s="5">
        <v>-0.38587216785114231</v>
      </c>
      <c r="X26" s="5">
        <v>-0.57128957328754382</v>
      </c>
      <c r="Y26" s="5">
        <v>-7.4697767458042907E-2</v>
      </c>
      <c r="Z26" s="5">
        <v>0.81530243105378819</v>
      </c>
      <c r="AA26" s="5">
        <v>0.61656739610083111</v>
      </c>
      <c r="AB26" s="5">
        <v>0</v>
      </c>
      <c r="AC26" s="5">
        <v>1.018482448500202</v>
      </c>
      <c r="AD26" s="5">
        <v>0.75369052999307851</v>
      </c>
      <c r="AE26" s="5">
        <v>0.61135264484362128</v>
      </c>
      <c r="AF26" s="5">
        <v>0.32800628901168416</v>
      </c>
      <c r="AG26" s="5">
        <v>0.63835867250126022</v>
      </c>
      <c r="AH26" s="5">
        <v>4.0230903185911826</v>
      </c>
      <c r="AI26" s="5">
        <v>1.1852130267577143</v>
      </c>
      <c r="AJ26" s="5">
        <v>-0.49241487634356096</v>
      </c>
      <c r="AK26" s="5">
        <v>1.1499967252099452</v>
      </c>
      <c r="AL26" s="5">
        <v>0.29381690867169574</v>
      </c>
      <c r="AM26" s="5">
        <v>-0.17846801023455594</v>
      </c>
      <c r="AN26" s="5">
        <v>1.6707400651423843</v>
      </c>
      <c r="AO26" s="5">
        <v>0.91037359241359361</v>
      </c>
      <c r="AP26" s="5">
        <v>0.51195044875151918</v>
      </c>
      <c r="AQ26" s="5">
        <v>6.9833276700981273E-2</v>
      </c>
      <c r="AR26" s="5">
        <v>-0.99067451552384833</v>
      </c>
      <c r="AS26" s="5">
        <v>1.7445210821079229</v>
      </c>
      <c r="AT26" s="5">
        <v>2.0058264466887188</v>
      </c>
      <c r="AU26" s="5">
        <v>-0.41426830246290081</v>
      </c>
      <c r="AV26" s="5">
        <v>2.0590140355148057</v>
      </c>
      <c r="AW26" s="5">
        <v>-0.10969807960162825</v>
      </c>
      <c r="AX26" s="5">
        <f>'INDEX-Z3'!AX26/'INDEX-Z3'!AW26*100-100</f>
        <v>-3.0456874494989847</v>
      </c>
      <c r="AY26" s="5">
        <v>1.2793350712175133</v>
      </c>
      <c r="AZ26" s="5">
        <v>1.3212234904085518</v>
      </c>
      <c r="BA26" s="5">
        <v>-0.36014097052474714</v>
      </c>
      <c r="BB26" s="5">
        <v>0.64642191543946126</v>
      </c>
      <c r="BC26" s="5">
        <v>0.30379714832649007</v>
      </c>
      <c r="BD26" s="5">
        <v>-0.5028768925419258</v>
      </c>
      <c r="BE26" s="5">
        <v>-3.0113094925638961E-2</v>
      </c>
      <c r="BF26" s="7"/>
    </row>
    <row r="27" spans="1:58" x14ac:dyDescent="0.25">
      <c r="A27" s="83" t="s">
        <v>34</v>
      </c>
      <c r="B27" s="89" t="s">
        <v>35</v>
      </c>
      <c r="C27" s="60">
        <v>2.6295946199591458</v>
      </c>
      <c r="D27" s="19">
        <v>4.3882444422860267E-2</v>
      </c>
      <c r="E27" s="19">
        <v>0.78331767394821394</v>
      </c>
      <c r="F27" s="19">
        <v>0.11972202191112835</v>
      </c>
      <c r="G27" s="19">
        <v>-0.47725602940836831</v>
      </c>
      <c r="H27" s="19">
        <v>0.88883865440159138</v>
      </c>
      <c r="I27" s="19">
        <v>5.281485500550076E-2</v>
      </c>
      <c r="J27" s="19">
        <v>0.47531416788451075</v>
      </c>
      <c r="K27" s="19">
        <v>5.6690037336837307E-2</v>
      </c>
      <c r="L27" s="19">
        <v>1.2814482940766592</v>
      </c>
      <c r="M27" s="19">
        <v>1.3023656648714743</v>
      </c>
      <c r="N27" s="19">
        <v>0.16829041662898003</v>
      </c>
      <c r="O27" s="19">
        <v>-0.94723644618555092</v>
      </c>
      <c r="P27" s="19">
        <v>1.296488604999757</v>
      </c>
      <c r="Q27" s="19">
        <v>-0.21632527185108108</v>
      </c>
      <c r="R27" s="19">
        <v>0.18841108353018221</v>
      </c>
      <c r="S27" s="19">
        <v>-0.35015594306491948</v>
      </c>
      <c r="T27" s="19">
        <v>1.7326561981509281</v>
      </c>
      <c r="U27" s="19">
        <v>7.1301658969105119E-3</v>
      </c>
      <c r="V27" s="19">
        <v>-1.3751576497060825</v>
      </c>
      <c r="W27" s="19">
        <v>-0.26770928984560793</v>
      </c>
      <c r="X27" s="19">
        <v>-1.3245217517883674</v>
      </c>
      <c r="Y27" s="19">
        <v>0.48313248410873921</v>
      </c>
      <c r="Z27" s="19">
        <v>0.61114671081072824</v>
      </c>
      <c r="AA27" s="19">
        <v>0.19209575412968416</v>
      </c>
      <c r="AB27" s="19">
        <v>0</v>
      </c>
      <c r="AC27" s="19">
        <v>-0.71801667238161615</v>
      </c>
      <c r="AD27" s="19">
        <v>0.2949148240759536</v>
      </c>
      <c r="AE27" s="19">
        <v>-0.20080501047582411</v>
      </c>
      <c r="AF27" s="19">
        <v>-2.0461707794439565</v>
      </c>
      <c r="AG27" s="19">
        <v>0.11439230588727867</v>
      </c>
      <c r="AH27" s="19">
        <v>0.18870132644168702</v>
      </c>
      <c r="AI27" s="19">
        <v>-1.7314803929368128</v>
      </c>
      <c r="AJ27" s="19">
        <v>0.71929297051340768</v>
      </c>
      <c r="AK27" s="19">
        <v>-1.368204058908451</v>
      </c>
      <c r="AL27" s="19">
        <v>0.71870107870000144</v>
      </c>
      <c r="AM27" s="19">
        <v>-8.766359406743307E-2</v>
      </c>
      <c r="AN27" s="19">
        <v>-4.2215136177770063E-2</v>
      </c>
      <c r="AO27" s="19">
        <v>-0.26287672958376085</v>
      </c>
      <c r="AP27" s="19">
        <v>7.529045430099135E-2</v>
      </c>
      <c r="AQ27" s="19">
        <v>3.7524407582556485E-2</v>
      </c>
      <c r="AR27" s="19">
        <v>3.6340623279151885E-2</v>
      </c>
      <c r="AS27" s="19">
        <v>-0.47876466520089878</v>
      </c>
      <c r="AT27" s="19">
        <v>-0.23879761121399223</v>
      </c>
      <c r="AU27" s="19">
        <v>0.46870328925021454</v>
      </c>
      <c r="AV27" s="19">
        <v>-0.9591242546426515</v>
      </c>
      <c r="AW27" s="19">
        <v>0.82339094072294472</v>
      </c>
      <c r="AX27" s="19">
        <f>'INDEX-Z3'!AX27/'INDEX-Z3'!AW27*100-100</f>
        <v>1.0298159121105499</v>
      </c>
      <c r="AY27" s="19">
        <v>0.23460644880997084</v>
      </c>
      <c r="AZ27" s="19">
        <v>-0.1642241276684886</v>
      </c>
      <c r="BA27" s="19">
        <v>-0.34141142418622206</v>
      </c>
      <c r="BB27" s="19">
        <v>8.8706010948882863E-2</v>
      </c>
      <c r="BC27" s="19">
        <v>-0.68041696370880755</v>
      </c>
      <c r="BD27" s="19">
        <v>-0.31821946974361914</v>
      </c>
      <c r="BE27" s="19">
        <v>0.18105096678115729</v>
      </c>
      <c r="BF27" s="7"/>
    </row>
    <row r="28" spans="1:58" x14ac:dyDescent="0.25">
      <c r="A28" s="77" t="s">
        <v>36</v>
      </c>
      <c r="B28" s="88" t="s">
        <v>37</v>
      </c>
      <c r="C28" s="59">
        <v>1.7678571724251975</v>
      </c>
      <c r="D28" s="5">
        <v>-7.3525887065484241E-2</v>
      </c>
      <c r="E28" s="5">
        <v>0.83366280702843465</v>
      </c>
      <c r="F28" s="5">
        <v>-0.43374477329215511</v>
      </c>
      <c r="G28" s="5">
        <v>-0.51930315877990463</v>
      </c>
      <c r="H28" s="5">
        <v>0.17471032758527016</v>
      </c>
      <c r="I28" s="5">
        <v>7.7053611791155774E-2</v>
      </c>
      <c r="J28" s="5">
        <v>0.81214828973439346</v>
      </c>
      <c r="K28" s="5">
        <v>0.95966255601969142</v>
      </c>
      <c r="L28" s="5">
        <v>1.0979322445304751</v>
      </c>
      <c r="M28" s="5">
        <v>2.4806476846238601</v>
      </c>
      <c r="N28" s="5">
        <v>0.13607445918968342</v>
      </c>
      <c r="O28" s="5">
        <v>-0.11587277913959193</v>
      </c>
      <c r="P28" s="5">
        <v>0.36605992107539009</v>
      </c>
      <c r="Q28" s="5">
        <v>-0.70094503004682895</v>
      </c>
      <c r="R28" s="5">
        <v>0.61513048108543522</v>
      </c>
      <c r="S28" s="5">
        <v>-1.6464525618545736</v>
      </c>
      <c r="T28" s="5">
        <v>1.6502069075251757</v>
      </c>
      <c r="U28" s="5">
        <v>0.16984471467722528</v>
      </c>
      <c r="V28" s="5">
        <v>-1.8202311812675509</v>
      </c>
      <c r="W28" s="5">
        <v>-0.70850555406918314</v>
      </c>
      <c r="X28" s="5">
        <v>-1.9628014908885376</v>
      </c>
      <c r="Y28" s="5">
        <v>0.84729386618460634</v>
      </c>
      <c r="Z28" s="5">
        <v>0.53291652843534543</v>
      </c>
      <c r="AA28" s="5">
        <v>0.61146271351062431</v>
      </c>
      <c r="AB28" s="5">
        <v>0</v>
      </c>
      <c r="AC28" s="5">
        <v>0.34271549834692383</v>
      </c>
      <c r="AD28" s="5">
        <v>0.12487507709946222</v>
      </c>
      <c r="AE28" s="5">
        <v>-0.70681653944422163</v>
      </c>
      <c r="AF28" s="5">
        <v>-2.7510991028343645</v>
      </c>
      <c r="AG28" s="5">
        <v>0.16765598616443889</v>
      </c>
      <c r="AH28" s="5">
        <v>-1.4376081585698586E-2</v>
      </c>
      <c r="AI28" s="5">
        <v>-1.8641475327891399</v>
      </c>
      <c r="AJ28" s="5">
        <v>0.51226173159846233</v>
      </c>
      <c r="AK28" s="5">
        <v>-1.9519276053735046</v>
      </c>
      <c r="AL28" s="5">
        <v>0.36122119250179274</v>
      </c>
      <c r="AM28" s="5">
        <v>0.10012628196902629</v>
      </c>
      <c r="AN28" s="5">
        <v>0.34566941599458723</v>
      </c>
      <c r="AO28" s="5">
        <v>0.27900780360301525</v>
      </c>
      <c r="AP28" s="5">
        <v>0.11124603070582495</v>
      </c>
      <c r="AQ28" s="5">
        <v>1.1608840539056864E-2</v>
      </c>
      <c r="AR28" s="5">
        <v>-6.3747792913348977E-2</v>
      </c>
      <c r="AS28" s="5">
        <v>-1.1495359563516843</v>
      </c>
      <c r="AT28" s="5">
        <v>-0.21599982345502644</v>
      </c>
      <c r="AU28" s="5">
        <v>0.72554818593152959</v>
      </c>
      <c r="AV28" s="5">
        <v>-0.91436476709308989</v>
      </c>
      <c r="AW28" s="5">
        <v>0.54491133888009813</v>
      </c>
      <c r="AX28" s="5">
        <f>'INDEX-Z3'!AX28/'INDEX-Z3'!AW28*100-100</f>
        <v>1.2076784910618983</v>
      </c>
      <c r="AY28" s="5">
        <v>0.60578146362462171</v>
      </c>
      <c r="AZ28" s="5">
        <v>6.7104318384525463E-2</v>
      </c>
      <c r="BA28" s="5">
        <v>-9.2022652874912403E-2</v>
      </c>
      <c r="BB28" s="5">
        <v>0.21000199006282116</v>
      </c>
      <c r="BC28" s="5">
        <v>-0.86936729054427619</v>
      </c>
      <c r="BD28" s="5">
        <v>-0.50001008239872746</v>
      </c>
      <c r="BE28" s="5">
        <v>0.20536541155311738</v>
      </c>
      <c r="BF28" s="7"/>
    </row>
    <row r="29" spans="1:58" x14ac:dyDescent="0.25">
      <c r="A29" s="77" t="s">
        <v>38</v>
      </c>
      <c r="B29" s="88" t="s">
        <v>39</v>
      </c>
      <c r="C29" s="59">
        <v>3.6285801368435497E-2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-3.3087451654251199</v>
      </c>
      <c r="L29" s="5">
        <v>0</v>
      </c>
      <c r="M29" s="5">
        <v>0</v>
      </c>
      <c r="N29" s="5">
        <v>8.6128750024077938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-0.76365667308873064</v>
      </c>
      <c r="U29" s="5">
        <v>0.76953326522021825</v>
      </c>
      <c r="V29" s="5">
        <v>0</v>
      </c>
      <c r="W29" s="5">
        <v>0</v>
      </c>
      <c r="X29" s="5">
        <v>0</v>
      </c>
      <c r="Y29" s="5">
        <v>0</v>
      </c>
      <c r="Z29" s="5">
        <v>-9.6798929863317618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4.6081918643214648</v>
      </c>
      <c r="AJ29" s="5">
        <v>2.0849616999207399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5.9634022667048612</v>
      </c>
      <c r="AV29" s="5">
        <v>0</v>
      </c>
      <c r="AW29" s="5">
        <v>0</v>
      </c>
      <c r="AX29" s="5">
        <f>'INDEX-Z3'!AX29/'INDEX-Z3'!AW29*100-100</f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7"/>
    </row>
    <row r="30" spans="1:58" x14ac:dyDescent="0.25">
      <c r="A30" s="77" t="s">
        <v>40</v>
      </c>
      <c r="B30" s="88" t="s">
        <v>41</v>
      </c>
      <c r="C30" s="59">
        <v>1.6929039228593725</v>
      </c>
      <c r="D30" s="5">
        <v>-7.7177930872518452E-2</v>
      </c>
      <c r="E30" s="5">
        <v>0.85474603022688278</v>
      </c>
      <c r="F30" s="5">
        <v>-0.45602096439685269</v>
      </c>
      <c r="G30" s="5">
        <v>-0.54609562230482078</v>
      </c>
      <c r="H30" s="5">
        <v>0.19364633345297921</v>
      </c>
      <c r="I30" s="5">
        <v>8.1035557791064861E-2</v>
      </c>
      <c r="J30" s="5">
        <v>0.85408418406418551</v>
      </c>
      <c r="K30" s="5">
        <v>1.1486642890178755</v>
      </c>
      <c r="L30" s="5">
        <v>1.222046432612478</v>
      </c>
      <c r="M30" s="5">
        <v>2.5758812468779535</v>
      </c>
      <c r="N30" s="5">
        <v>6.6079411542796507E-2</v>
      </c>
      <c r="O30" s="5">
        <v>-5.4278913605698698E-2</v>
      </c>
      <c r="P30" s="5">
        <v>0.30871993918588636</v>
      </c>
      <c r="Q30" s="5">
        <v>-0.77544552146323609</v>
      </c>
      <c r="R30" s="5">
        <v>0.64428404975171993</v>
      </c>
      <c r="S30" s="5">
        <v>-1.7258255325654233</v>
      </c>
      <c r="T30" s="5">
        <v>1.7510833166405559</v>
      </c>
      <c r="U30" s="5">
        <v>0.15827187022092915</v>
      </c>
      <c r="V30" s="5">
        <v>-1.9077287560125611</v>
      </c>
      <c r="W30" s="5">
        <v>-0.70643464174535708</v>
      </c>
      <c r="X30" s="5">
        <v>-2.0589443683083886</v>
      </c>
      <c r="Y30" s="5">
        <v>0.82539915127475272</v>
      </c>
      <c r="Z30" s="5">
        <v>1.0740429228537129</v>
      </c>
      <c r="AA30" s="5">
        <v>0.63874463789881375</v>
      </c>
      <c r="AB30" s="5">
        <v>0</v>
      </c>
      <c r="AC30" s="5">
        <v>0.342815169019417</v>
      </c>
      <c r="AD30" s="5">
        <v>0.13322106026669722</v>
      </c>
      <c r="AE30" s="5">
        <v>-0.79992174242818903</v>
      </c>
      <c r="AF30" s="5">
        <v>-2.8724543924176449</v>
      </c>
      <c r="AG30" s="5">
        <v>0.17545739674347249</v>
      </c>
      <c r="AH30" s="5">
        <v>-1.5043861366237365E-2</v>
      </c>
      <c r="AI30" s="5">
        <v>-2.0638489214622302</v>
      </c>
      <c r="AJ30" s="5">
        <v>0.48249675225586763</v>
      </c>
      <c r="AK30" s="5">
        <v>-2.0557958870371262</v>
      </c>
      <c r="AL30" s="5">
        <v>0.39348496095084062</v>
      </c>
      <c r="AM30" s="5">
        <v>9.6650507290063636E-2</v>
      </c>
      <c r="AN30" s="5">
        <v>0.35828805988173951</v>
      </c>
      <c r="AO30" s="5">
        <v>0.27312166118524939</v>
      </c>
      <c r="AP30" s="5">
        <v>0.11676863470315713</v>
      </c>
      <c r="AQ30" s="5">
        <v>-3.4840746246866949E-2</v>
      </c>
      <c r="AR30" s="5">
        <v>-7.537538761691609E-2</v>
      </c>
      <c r="AS30" s="5">
        <v>-1.1997955870987198</v>
      </c>
      <c r="AT30" s="5">
        <v>-0.22389540847868039</v>
      </c>
      <c r="AU30" s="5">
        <v>0.5907394758867639</v>
      </c>
      <c r="AV30" s="5">
        <v>-0.96211361998244094</v>
      </c>
      <c r="AW30" s="5">
        <v>0.56378004690942873</v>
      </c>
      <c r="AX30" s="5">
        <f>'INDEX-Z3'!AX30/'INDEX-Z3'!AW30*100-100</f>
        <v>1.2626710106602701</v>
      </c>
      <c r="AY30" s="5">
        <v>0.72938893141971661</v>
      </c>
      <c r="AZ30" s="5">
        <v>0.12979907594632412</v>
      </c>
      <c r="BA30" s="5">
        <v>-0.15028130579358701</v>
      </c>
      <c r="BB30" s="5">
        <v>0.1963955786065128</v>
      </c>
      <c r="BC30" s="5">
        <v>-0.95037541865752306</v>
      </c>
      <c r="BD30" s="5">
        <v>-0.52459026160115441</v>
      </c>
      <c r="BE30" s="5">
        <v>0.20170446618672599</v>
      </c>
      <c r="BF30" s="7"/>
    </row>
    <row r="31" spans="1:58" ht="12.75" customHeight="1" x14ac:dyDescent="0.25">
      <c r="A31" s="81" t="s">
        <v>42</v>
      </c>
      <c r="B31" s="88" t="s">
        <v>43</v>
      </c>
      <c r="C31" s="59">
        <v>0.58787679176306129</v>
      </c>
      <c r="D31" s="5">
        <v>0.25121355054011918</v>
      </c>
      <c r="E31" s="5">
        <v>1.3508132292027186</v>
      </c>
      <c r="F31" s="5">
        <v>-7.9145130399138619E-2</v>
      </c>
      <c r="G31" s="5">
        <v>-0.833399776188537</v>
      </c>
      <c r="H31" s="5">
        <v>0.38121858528858965</v>
      </c>
      <c r="I31" s="5">
        <v>-0.14145903712623475</v>
      </c>
      <c r="J31" s="5">
        <v>1.5952597394283119</v>
      </c>
      <c r="K31" s="5">
        <v>-1.1405902484619701</v>
      </c>
      <c r="L31" s="5">
        <v>0.13102163774787456</v>
      </c>
      <c r="M31" s="5">
        <v>2.2077889489780622</v>
      </c>
      <c r="N31" s="5">
        <v>1.0552648946079213</v>
      </c>
      <c r="O31" s="5">
        <v>0.28443000387958772</v>
      </c>
      <c r="P31" s="5">
        <v>0.23651298176043944</v>
      </c>
      <c r="Q31" s="5">
        <v>-0.72552864293121688</v>
      </c>
      <c r="R31" s="5">
        <v>8.2330524853513332E-2</v>
      </c>
      <c r="S31" s="5">
        <v>-1.0916144585071947</v>
      </c>
      <c r="T31" s="5">
        <v>1.1560301127131467</v>
      </c>
      <c r="U31" s="5">
        <v>1.7678626946151041</v>
      </c>
      <c r="V31" s="5">
        <v>-4.6865079003900352</v>
      </c>
      <c r="W31" s="5">
        <v>-0.96975475018632462</v>
      </c>
      <c r="X31" s="5">
        <v>-5.1070597012127479</v>
      </c>
      <c r="Y31" s="5">
        <v>2.5916793102683799</v>
      </c>
      <c r="Z31" s="5">
        <v>-4.753738240698957</v>
      </c>
      <c r="AA31" s="5">
        <v>1.0907565725386092</v>
      </c>
      <c r="AB31" s="5">
        <v>0</v>
      </c>
      <c r="AC31" s="5">
        <v>2.8114303561139975</v>
      </c>
      <c r="AD31" s="5">
        <v>-0.69369803977522571</v>
      </c>
      <c r="AE31" s="5">
        <v>-3.2282113411944313</v>
      </c>
      <c r="AF31" s="5">
        <v>-2.9488993942360819</v>
      </c>
      <c r="AG31" s="5">
        <v>-0.45751466026521248</v>
      </c>
      <c r="AH31" s="5">
        <v>-8.0493486928612246E-2</v>
      </c>
      <c r="AI31" s="5">
        <v>-3.7713892200383015</v>
      </c>
      <c r="AJ31" s="5">
        <v>2.5501376796069675</v>
      </c>
      <c r="AK31" s="5">
        <v>-0.75088533460289097</v>
      </c>
      <c r="AL31" s="5">
        <v>0.13790284052022095</v>
      </c>
      <c r="AM31" s="5">
        <v>0.12967975579405433</v>
      </c>
      <c r="AN31" s="5">
        <v>0.751574529448229</v>
      </c>
      <c r="AO31" s="5">
        <v>0.52224678350003551</v>
      </c>
      <c r="AP31" s="5">
        <v>-6.325598540415367E-2</v>
      </c>
      <c r="AQ31" s="5">
        <v>-0.12363708861289346</v>
      </c>
      <c r="AR31" s="5">
        <v>-3.7249329620236971E-3</v>
      </c>
      <c r="AS31" s="5">
        <v>0.50954376473526963</v>
      </c>
      <c r="AT31" s="5">
        <v>0.45892179896795948</v>
      </c>
      <c r="AU31" s="5">
        <v>-0.29256695237859276</v>
      </c>
      <c r="AV31" s="5">
        <v>-2.5707120072037015</v>
      </c>
      <c r="AW31" s="5">
        <v>0.56657849614589395</v>
      </c>
      <c r="AX31" s="5">
        <f>'INDEX-Z3'!AX31/'INDEX-Z3'!AW31*100-100</f>
        <v>3.0556949346894839</v>
      </c>
      <c r="AY31" s="5">
        <v>-1.4581275556606599</v>
      </c>
      <c r="AZ31" s="5">
        <v>0.23295415983097811</v>
      </c>
      <c r="BA31" s="5">
        <v>-5.4288706549932009E-2</v>
      </c>
      <c r="BB31" s="5">
        <v>-0.67366007955847351</v>
      </c>
      <c r="BC31" s="5">
        <v>-2.033124624398841</v>
      </c>
      <c r="BD31" s="5">
        <v>-3.1122642766134856E-2</v>
      </c>
      <c r="BE31" s="5">
        <v>1.3600417132524285</v>
      </c>
      <c r="BF31" s="7"/>
    </row>
    <row r="32" spans="1:58" ht="14.25" customHeight="1" x14ac:dyDescent="0.25">
      <c r="A32" s="81" t="s">
        <v>44</v>
      </c>
      <c r="B32" s="88" t="s">
        <v>45</v>
      </c>
      <c r="C32" s="59">
        <v>0.54965851264255583</v>
      </c>
      <c r="D32" s="5">
        <v>-0.31824296388508477</v>
      </c>
      <c r="E32" s="5">
        <v>0.77522669482830153</v>
      </c>
      <c r="F32" s="5">
        <v>-0.40115277973631347</v>
      </c>
      <c r="G32" s="5">
        <v>-0.99469497029255338</v>
      </c>
      <c r="H32" s="5">
        <v>9.11106447993415E-2</v>
      </c>
      <c r="I32" s="5">
        <v>-1.9131235212921371E-2</v>
      </c>
      <c r="J32" s="5">
        <v>0.1768689979459781</v>
      </c>
      <c r="K32" s="5">
        <v>0.62846000320200268</v>
      </c>
      <c r="L32" s="5">
        <v>0.85624247363376149</v>
      </c>
      <c r="M32" s="5">
        <v>6.8974321095331748</v>
      </c>
      <c r="N32" s="5">
        <v>1.2455434594532466</v>
      </c>
      <c r="O32" s="5">
        <v>-0.79696665230444275</v>
      </c>
      <c r="P32" s="5">
        <v>-0.21186530330368214</v>
      </c>
      <c r="Q32" s="5">
        <v>0.1086409494470697</v>
      </c>
      <c r="R32" s="5">
        <v>-0.87573575028072614</v>
      </c>
      <c r="S32" s="5">
        <v>0.49573058207231213</v>
      </c>
      <c r="T32" s="5">
        <v>0.96249328467787887</v>
      </c>
      <c r="U32" s="5">
        <v>0.31266297910426033</v>
      </c>
      <c r="V32" s="5">
        <v>-0.66622789856782827</v>
      </c>
      <c r="W32" s="5">
        <v>-0.99660372967089739</v>
      </c>
      <c r="X32" s="5">
        <v>-0.39271350343223332</v>
      </c>
      <c r="Y32" s="5">
        <v>1.5139178426659683E-3</v>
      </c>
      <c r="Z32" s="5">
        <v>2.9055158618323862</v>
      </c>
      <c r="AA32" s="5">
        <v>-7.4232253315142938E-2</v>
      </c>
      <c r="AB32" s="5">
        <v>0</v>
      </c>
      <c r="AC32" s="5">
        <v>2.0512181456161738</v>
      </c>
      <c r="AD32" s="5">
        <v>1.0689037201530027</v>
      </c>
      <c r="AE32" s="5">
        <v>-0.70660522014067695</v>
      </c>
      <c r="AF32" s="5">
        <v>-5.9649129239660041</v>
      </c>
      <c r="AG32" s="5">
        <v>-0.77189216576528663</v>
      </c>
      <c r="AH32" s="5">
        <v>-0.18056976833844551</v>
      </c>
      <c r="AI32" s="5">
        <v>-2.9327518520513407</v>
      </c>
      <c r="AJ32" s="5">
        <v>-1.0510230003997645</v>
      </c>
      <c r="AK32" s="5">
        <v>-0.10835865409370982</v>
      </c>
      <c r="AL32" s="5">
        <v>0.61122585027473253</v>
      </c>
      <c r="AM32" s="5">
        <v>-1.3169781186406215E-2</v>
      </c>
      <c r="AN32" s="5">
        <v>0.22166872032698404</v>
      </c>
      <c r="AO32" s="5">
        <v>1.5416710377169629E-2</v>
      </c>
      <c r="AP32" s="5">
        <v>0.21311679510693793</v>
      </c>
      <c r="AQ32" s="5">
        <v>0</v>
      </c>
      <c r="AR32" s="5">
        <v>-0.27333421163097116</v>
      </c>
      <c r="AS32" s="5">
        <v>0.70329387891068507</v>
      </c>
      <c r="AT32" s="5">
        <v>-1.3131995065083113</v>
      </c>
      <c r="AU32" s="5">
        <v>-0.11325289931485827</v>
      </c>
      <c r="AV32" s="5">
        <v>0.50159896826786898</v>
      </c>
      <c r="AW32" s="5">
        <v>5.4285972758776779E-2</v>
      </c>
      <c r="AX32" s="5">
        <f>'INDEX-Z3'!AX32/'INDEX-Z3'!AW32*100-100</f>
        <v>-0.93775068988595933</v>
      </c>
      <c r="AY32" s="5">
        <v>1.0203600536632829</v>
      </c>
      <c r="AZ32" s="5">
        <v>0.65560166134179809</v>
      </c>
      <c r="BA32" s="5">
        <v>-0.68690799928592394</v>
      </c>
      <c r="BB32" s="5">
        <v>0.60575283394992141</v>
      </c>
      <c r="BC32" s="5">
        <v>0.66889471532729505</v>
      </c>
      <c r="BD32" s="5">
        <v>-3.7029072573987798</v>
      </c>
      <c r="BE32" s="5">
        <v>-0.76332390859961663</v>
      </c>
      <c r="BF32" s="7"/>
    </row>
    <row r="33" spans="1:58" ht="14.25" customHeight="1" x14ac:dyDescent="0.25">
      <c r="A33" s="82" t="s">
        <v>46</v>
      </c>
      <c r="B33" s="88" t="s">
        <v>47</v>
      </c>
      <c r="C33" s="59">
        <v>0.55536861845375551</v>
      </c>
      <c r="D33" s="5">
        <v>-0.21047309973342143</v>
      </c>
      <c r="E33" s="5">
        <v>0.42177300996566469</v>
      </c>
      <c r="F33" s="5">
        <v>-0.881364616785274</v>
      </c>
      <c r="G33" s="5">
        <v>0.11069872363103084</v>
      </c>
      <c r="H33" s="5">
        <v>8.6540599737472412E-2</v>
      </c>
      <c r="I33" s="5">
        <v>0.38670802502891455</v>
      </c>
      <c r="J33" s="5">
        <v>0.64872784607654665</v>
      </c>
      <c r="K33" s="5">
        <v>3.8900287623982122</v>
      </c>
      <c r="L33" s="5">
        <v>2.5594565740240327</v>
      </c>
      <c r="M33" s="5">
        <v>-0.35066183286882602</v>
      </c>
      <c r="N33" s="5">
        <v>-1.8509232107347229</v>
      </c>
      <c r="O33" s="5">
        <v>0.23051779181555432</v>
      </c>
      <c r="P33" s="5">
        <v>0.81277531259957847</v>
      </c>
      <c r="Q33" s="5">
        <v>-1.5511495872146841</v>
      </c>
      <c r="R33" s="5">
        <v>2.4761863147954477</v>
      </c>
      <c r="S33" s="5">
        <v>-4.1404582992597483</v>
      </c>
      <c r="T33" s="5">
        <v>3.0190560708106773</v>
      </c>
      <c r="U33" s="5">
        <v>-1.5636481600141678</v>
      </c>
      <c r="V33" s="5">
        <v>-0.11332701433056647</v>
      </c>
      <c r="W33" s="5">
        <v>-0.2051273897973882</v>
      </c>
      <c r="X33" s="5">
        <v>-0.49485804089373175</v>
      </c>
      <c r="Y33" s="5">
        <v>-0.11907560150365981</v>
      </c>
      <c r="Z33" s="5">
        <v>5.0755844069898526</v>
      </c>
      <c r="AA33" s="5">
        <v>0.83373438963150193</v>
      </c>
      <c r="AB33" s="5">
        <v>0</v>
      </c>
      <c r="AC33" s="5">
        <v>-3.1740554702573975</v>
      </c>
      <c r="AD33" s="5">
        <v>9.0309626112072827E-2</v>
      </c>
      <c r="AE33" s="5">
        <v>1.3268283913698609</v>
      </c>
      <c r="AF33" s="5">
        <v>-0.18804807702508253</v>
      </c>
      <c r="AG33" s="5">
        <v>1.4653737426702174</v>
      </c>
      <c r="AH33" s="5">
        <v>0.16826883553240357</v>
      </c>
      <c r="AI33" s="5">
        <v>2.2120215939147592E-2</v>
      </c>
      <c r="AJ33" s="5">
        <v>-4.0082638677385596E-3</v>
      </c>
      <c r="AK33" s="5">
        <v>-4.572993630584965</v>
      </c>
      <c r="AL33" s="5">
        <v>0.44001158043889266</v>
      </c>
      <c r="AM33" s="5">
        <v>0.15468986612170443</v>
      </c>
      <c r="AN33" s="5">
        <v>0.1327331796530995</v>
      </c>
      <c r="AO33" s="5">
        <v>0.26286543888378588</v>
      </c>
      <c r="AP33" s="5">
        <v>0.19505100330510228</v>
      </c>
      <c r="AQ33" s="5">
        <v>1.3465731824258143E-2</v>
      </c>
      <c r="AR33" s="5">
        <v>1.8234376859949109E-2</v>
      </c>
      <c r="AS33" s="5">
        <v>-4.1311112773533836</v>
      </c>
      <c r="AT33" s="5">
        <v>5.8556035270540541E-2</v>
      </c>
      <c r="AU33" s="5">
        <v>1.9473029536003281</v>
      </c>
      <c r="AV33" s="5">
        <v>-0.71225535085600589</v>
      </c>
      <c r="AW33" s="5">
        <v>0.96861038826028789</v>
      </c>
      <c r="AX33" s="5">
        <f>'INDEX-Z3'!AX33/'INDEX-Z3'!AW33*100-100</f>
        <v>1.4741473349215113</v>
      </c>
      <c r="AY33" s="5">
        <v>2.4018015602914389</v>
      </c>
      <c r="AZ33" s="5">
        <v>-0.35737845144668823</v>
      </c>
      <c r="BA33" s="5">
        <v>0.18261473503768944</v>
      </c>
      <c r="BB33" s="5">
        <v>0.61249922899395415</v>
      </c>
      <c r="BC33" s="5">
        <v>-1.2918201134791252</v>
      </c>
      <c r="BD33" s="5">
        <v>1.546242158064226</v>
      </c>
      <c r="BE33" s="5">
        <v>-2.1325825464430181E-2</v>
      </c>
      <c r="BF33" s="7"/>
    </row>
    <row r="34" spans="1:58" ht="12.75" customHeight="1" x14ac:dyDescent="0.25">
      <c r="A34" s="82" t="s">
        <v>48</v>
      </c>
      <c r="B34" s="88" t="s">
        <v>49</v>
      </c>
      <c r="C34" s="59">
        <v>0.19605092702933752</v>
      </c>
      <c r="D34" s="5">
        <v>-0.81738587798613205</v>
      </c>
      <c r="E34" s="5">
        <v>1.5738656472086054</v>
      </c>
      <c r="F34" s="5">
        <v>-6.911869143892968E-2</v>
      </c>
      <c r="G34" s="5">
        <v>0.42154584821321173</v>
      </c>
      <c r="H34" s="5">
        <v>0.31814709064132973</v>
      </c>
      <c r="I34" s="5">
        <v>0.14046272820045225</v>
      </c>
      <c r="J34" s="5">
        <v>-0.52911199603001835</v>
      </c>
      <c r="K34" s="5">
        <v>0.7556150178538612</v>
      </c>
      <c r="L34" s="5">
        <v>-0.1943397833056304</v>
      </c>
      <c r="M34" s="5">
        <v>-1.9406707607077966</v>
      </c>
      <c r="N34" s="5">
        <v>-5.3325215037394624</v>
      </c>
      <c r="O34" s="5">
        <v>1.4256905917846563</v>
      </c>
      <c r="P34" s="5">
        <v>3.9014984683689136</v>
      </c>
      <c r="Q34" s="5">
        <v>-0.18019045445510917</v>
      </c>
      <c r="R34" s="5">
        <v>0.63587660106159127</v>
      </c>
      <c r="S34" s="5">
        <v>-0.76168198385360597</v>
      </c>
      <c r="T34" s="5">
        <v>1.1011022823258054</v>
      </c>
      <c r="U34" s="5">
        <v>-0.37564576724608401</v>
      </c>
      <c r="V34" s="5">
        <v>-0.96933081678804989</v>
      </c>
      <c r="W34" s="5">
        <v>1.5270705322284028</v>
      </c>
      <c r="X34" s="5">
        <v>-0.10617585335013757</v>
      </c>
      <c r="Y34" s="5">
        <v>0.23606194131409186</v>
      </c>
      <c r="Z34" s="5">
        <v>-0.53538736853444568</v>
      </c>
      <c r="AA34" s="5">
        <v>3.6229795144591792</v>
      </c>
      <c r="AB34" s="5">
        <v>0</v>
      </c>
      <c r="AC34" s="5">
        <v>-5.2270921354868882E-2</v>
      </c>
      <c r="AD34" s="5">
        <v>1.1445808967717852</v>
      </c>
      <c r="AE34" s="5">
        <v>-1.1144683815258127</v>
      </c>
      <c r="AF34" s="5">
        <v>1.3101037435192531E-2</v>
      </c>
      <c r="AG34" s="5">
        <v>-0.1320886033780444</v>
      </c>
      <c r="AH34" s="5">
        <v>0.50070959789259017</v>
      </c>
      <c r="AI34" s="5">
        <v>0.91398007701408712</v>
      </c>
      <c r="AJ34" s="5">
        <v>0.37331034837220223</v>
      </c>
      <c r="AK34" s="5">
        <v>-0.24076099212972935</v>
      </c>
      <c r="AL34" s="5">
        <v>1.0573646204716347</v>
      </c>
      <c r="AM34" s="5">
        <v>0.54368314189601197</v>
      </c>
      <c r="AN34" s="5">
        <v>0.71298848729712816</v>
      </c>
      <c r="AO34" s="5">
        <v>7.5204911611614911E-2</v>
      </c>
      <c r="AP34" s="5">
        <v>0.64884815953460961</v>
      </c>
      <c r="AQ34" s="5">
        <v>-2.6920975659838753E-2</v>
      </c>
      <c r="AR34" s="5">
        <v>-0.13374097094945858</v>
      </c>
      <c r="AS34" s="5">
        <v>-1.1119023930548906</v>
      </c>
      <c r="AT34" s="5">
        <v>-0.8186422720534603</v>
      </c>
      <c r="AU34" s="5">
        <v>0.46857880080399639</v>
      </c>
      <c r="AV34" s="5">
        <v>-2.2875897309762028</v>
      </c>
      <c r="AW34" s="5">
        <v>1.4058142667139322</v>
      </c>
      <c r="AX34" s="5">
        <f>'INDEX-Z3'!AX34/'INDEX-Z3'!AW34*100-100</f>
        <v>0.30123644227333557</v>
      </c>
      <c r="AY34" s="5">
        <v>0.31711908486264928</v>
      </c>
      <c r="AZ34" s="5">
        <v>-0.75181447714960381</v>
      </c>
      <c r="BA34" s="5">
        <v>-0.57832084406607143</v>
      </c>
      <c r="BB34" s="5">
        <v>0.82676358406108363</v>
      </c>
      <c r="BC34" s="5">
        <v>-4.2118630559368047</v>
      </c>
      <c r="BD34" s="5">
        <v>-0.97941511924909408</v>
      </c>
      <c r="BE34" s="5">
        <v>-0.65855430579149754</v>
      </c>
      <c r="BF34" s="7"/>
    </row>
    <row r="35" spans="1:58" ht="14.25" customHeight="1" x14ac:dyDescent="0.25">
      <c r="A35" s="81" t="s">
        <v>50</v>
      </c>
      <c r="B35" s="88" t="s">
        <v>51</v>
      </c>
      <c r="C35" s="59">
        <v>0.2856805111729207</v>
      </c>
      <c r="D35" s="5">
        <v>-3.4590331533745911E-3</v>
      </c>
      <c r="E35" s="5">
        <v>3.6645340541441307E-2</v>
      </c>
      <c r="F35" s="5">
        <v>-1.1240872060195084</v>
      </c>
      <c r="G35" s="5">
        <v>2.9003731565779844E-3</v>
      </c>
      <c r="H35" s="5">
        <v>1.7055778118346687E-2</v>
      </c>
      <c r="I35" s="5">
        <v>0.54845801531324678</v>
      </c>
      <c r="J35" s="5">
        <v>0.28945490326097723</v>
      </c>
      <c r="K35" s="5">
        <v>5.7508650368143455</v>
      </c>
      <c r="L35" s="5">
        <v>0.28364140094685464</v>
      </c>
      <c r="M35" s="5">
        <v>0.30185072037769434</v>
      </c>
      <c r="N35" s="5">
        <v>-0.6845081146843901</v>
      </c>
      <c r="O35" s="5">
        <v>-0.20526686729539501</v>
      </c>
      <c r="P35" s="5">
        <v>-0.14678059539379174</v>
      </c>
      <c r="Q35" s="5">
        <v>-2.4071573307519856</v>
      </c>
      <c r="R35" s="5">
        <v>3.7410417312381483</v>
      </c>
      <c r="S35" s="5">
        <v>-6.3105428990322281</v>
      </c>
      <c r="T35" s="5">
        <v>4.4807153057553561</v>
      </c>
      <c r="U35" s="5">
        <v>-4.2691149494420984</v>
      </c>
      <c r="V35" s="5">
        <v>0.29022510144116609</v>
      </c>
      <c r="W35" s="5">
        <v>-0.97898930255415628</v>
      </c>
      <c r="X35" s="5">
        <v>-0.80914826356996628</v>
      </c>
      <c r="Y35" s="5">
        <v>-0.29570093582178547</v>
      </c>
      <c r="Z35" s="5">
        <v>10.646820436986548</v>
      </c>
      <c r="AA35" s="5">
        <v>-3.1163195957661927E-2</v>
      </c>
      <c r="AB35" s="5">
        <v>0</v>
      </c>
      <c r="AC35" s="5">
        <v>-5.0478923045367718</v>
      </c>
      <c r="AD35" s="5">
        <v>-0.35982554886834217</v>
      </c>
      <c r="AE35" s="5">
        <v>2.6719619179805587</v>
      </c>
      <c r="AF35" s="5">
        <v>0.62160488504403588</v>
      </c>
      <c r="AG35" s="5">
        <v>0.41232757752089899</v>
      </c>
      <c r="AH35" s="5">
        <v>7.540467164677267E-2</v>
      </c>
      <c r="AI35" s="5">
        <v>-0.32526941808189713</v>
      </c>
      <c r="AJ35" s="5">
        <v>-0.3005685156687643</v>
      </c>
      <c r="AK35" s="5">
        <v>-7.0805678002055394</v>
      </c>
      <c r="AL35" s="5">
        <v>0.1247138581946805</v>
      </c>
      <c r="AM35" s="5">
        <v>-4.2438501937447359E-2</v>
      </c>
      <c r="AN35" s="5">
        <v>-8.9641413363594769E-2</v>
      </c>
      <c r="AO35" s="5">
        <v>0.46132344373832623</v>
      </c>
      <c r="AP35" s="5">
        <v>4.2106068383596096E-2</v>
      </c>
      <c r="AQ35" s="5">
        <v>-8.5857028669300561E-2</v>
      </c>
      <c r="AR35" s="5">
        <v>8.9961930521997857E-2</v>
      </c>
      <c r="AS35" s="5">
        <v>-0.31724007013963273</v>
      </c>
      <c r="AT35" s="5">
        <v>0.45453007594424832</v>
      </c>
      <c r="AU35" s="5">
        <v>9.4050472179361577E-2</v>
      </c>
      <c r="AV35" s="5">
        <v>-0.1766102601410191</v>
      </c>
      <c r="AW35" s="5">
        <v>0.83040074267674413</v>
      </c>
      <c r="AX35" s="5">
        <f>'INDEX-Z3'!AX35/'INDEX-Z3'!AW35*100-100</f>
        <v>2.0931228270678162</v>
      </c>
      <c r="AY35" s="5">
        <v>3.7788066790272801</v>
      </c>
      <c r="AZ35" s="5">
        <v>0.16388195782104376</v>
      </c>
      <c r="BA35" s="5">
        <v>9.3418179384907596E-2</v>
      </c>
      <c r="BB35" s="5">
        <v>0.73513254804606731</v>
      </c>
      <c r="BC35" s="5">
        <v>-0.28034687646805168</v>
      </c>
      <c r="BD35" s="5">
        <v>2.8683850769043451</v>
      </c>
      <c r="BE35" s="5">
        <v>0.21076863567779469</v>
      </c>
      <c r="BF35" s="7"/>
    </row>
    <row r="36" spans="1:58" ht="13.5" customHeight="1" x14ac:dyDescent="0.25">
      <c r="A36" s="81" t="s">
        <v>52</v>
      </c>
      <c r="B36" s="88" t="s">
        <v>53</v>
      </c>
      <c r="C36" s="59">
        <v>7.3637180251497319E-2</v>
      </c>
      <c r="D36" s="5">
        <v>0</v>
      </c>
      <c r="E36" s="5">
        <v>0</v>
      </c>
      <c r="F36" s="5">
        <v>-1.3644776169089101</v>
      </c>
      <c r="G36" s="5">
        <v>0</v>
      </c>
      <c r="H36" s="5">
        <v>-5.7781891208552594E-2</v>
      </c>
      <c r="I36" s="5">
        <v>5.7815297981123059E-2</v>
      </c>
      <c r="J36" s="5">
        <v>5.3295318021400417</v>
      </c>
      <c r="K36" s="5">
        <v>0.84498128877672496</v>
      </c>
      <c r="L36" s="5">
        <v>21.078149459384441</v>
      </c>
      <c r="M36" s="5">
        <v>-0.5121941130527885</v>
      </c>
      <c r="N36" s="5">
        <v>-1.1358465239495796</v>
      </c>
      <c r="O36" s="5">
        <v>0.24640363443524382</v>
      </c>
      <c r="P36" s="5">
        <v>0</v>
      </c>
      <c r="Q36" s="5">
        <v>-2.2998315741940001E-2</v>
      </c>
      <c r="R36" s="5">
        <v>2.5057203025702357E-2</v>
      </c>
      <c r="S36" s="5">
        <v>1.5018814845291217E-3</v>
      </c>
      <c r="T36" s="5">
        <v>0</v>
      </c>
      <c r="U36" s="5">
        <v>8.6838936912980103</v>
      </c>
      <c r="V36" s="5">
        <v>-0.34253821377222549</v>
      </c>
      <c r="W36" s="5">
        <v>0.12416369832017882</v>
      </c>
      <c r="X36" s="5">
        <v>0.12570500741621515</v>
      </c>
      <c r="Y36" s="5">
        <v>0</v>
      </c>
      <c r="Z36" s="5">
        <v>-7.7502885868056541</v>
      </c>
      <c r="AA36" s="5">
        <v>0</v>
      </c>
      <c r="AB36" s="5">
        <v>0</v>
      </c>
      <c r="AC36" s="5">
        <v>-1.2586526357960537E-2</v>
      </c>
      <c r="AD36" s="5">
        <v>0.18477374986582973</v>
      </c>
      <c r="AE36" s="5">
        <v>-0.1798763227075173</v>
      </c>
      <c r="AF36" s="5">
        <v>-4.2874049113350132</v>
      </c>
      <c r="AG36" s="5">
        <v>9.62705700773685</v>
      </c>
      <c r="AH36" s="5">
        <v>0</v>
      </c>
      <c r="AI36" s="5">
        <v>0</v>
      </c>
      <c r="AJ36" s="5">
        <v>0.64048961435381191</v>
      </c>
      <c r="AK36" s="5">
        <v>-1.2281523916143233</v>
      </c>
      <c r="AL36" s="5">
        <v>0.63955553741008586</v>
      </c>
      <c r="AM36" s="5">
        <v>0.26703032431472096</v>
      </c>
      <c r="AN36" s="5">
        <v>5.0308785690678093E-4</v>
      </c>
      <c r="AO36" s="5">
        <v>-0.20887244043237274</v>
      </c>
      <c r="AP36" s="5">
        <v>1.3640489691324476E-3</v>
      </c>
      <c r="AQ36" s="5">
        <v>0.49600729690579826</v>
      </c>
      <c r="AR36" s="5">
        <v>6.5586956634611226E-4</v>
      </c>
      <c r="AS36" s="5">
        <v>-25.227348889275518</v>
      </c>
      <c r="AT36" s="5">
        <v>0</v>
      </c>
      <c r="AU36" s="5">
        <v>15.630152861892711</v>
      </c>
      <c r="AV36" s="5">
        <v>0</v>
      </c>
      <c r="AW36" s="5">
        <v>0.74083583963715682</v>
      </c>
      <c r="AX36" s="5">
        <f>'INDEX-Z3'!AX36/'INDEX-Z3'!AW36*100-100</f>
        <v>0.92182258828614749</v>
      </c>
      <c r="AY36" s="5">
        <v>4.766638228059783E-3</v>
      </c>
      <c r="AZ36" s="5">
        <v>-2.1540868720408834</v>
      </c>
      <c r="BA36" s="5">
        <v>2.2015092947457626</v>
      </c>
      <c r="BB36" s="5">
        <v>-0.4282774287532618</v>
      </c>
      <c r="BC36" s="5">
        <v>-0.48860261751819678</v>
      </c>
      <c r="BD36" s="5">
        <v>-0.22377286742932823</v>
      </c>
      <c r="BE36" s="5">
        <v>0</v>
      </c>
      <c r="BF36" s="7"/>
    </row>
    <row r="37" spans="1:58" ht="21" x14ac:dyDescent="0.25">
      <c r="A37" s="77" t="s">
        <v>54</v>
      </c>
      <c r="B37" s="82" t="s">
        <v>55</v>
      </c>
      <c r="C37" s="59">
        <v>3.832053729320295E-2</v>
      </c>
      <c r="D37" s="5">
        <v>0</v>
      </c>
      <c r="E37" s="5">
        <v>0.87675447790780403</v>
      </c>
      <c r="F37" s="5">
        <v>0</v>
      </c>
      <c r="G37" s="5">
        <v>0</v>
      </c>
      <c r="H37" s="5">
        <v>-0.38707407502189817</v>
      </c>
      <c r="I37" s="5">
        <v>0</v>
      </c>
      <c r="J37" s="5">
        <v>0</v>
      </c>
      <c r="K37" s="5">
        <v>-2.1608047397914998</v>
      </c>
      <c r="L37" s="5">
        <v>-2.8829456796865216</v>
      </c>
      <c r="M37" s="5">
        <v>1.0134572839762157</v>
      </c>
      <c r="N37" s="5">
        <v>-5.606134248550843</v>
      </c>
      <c r="O37" s="5">
        <v>-3.0990532880950883</v>
      </c>
      <c r="P37" s="5">
        <v>3.5509940193002354</v>
      </c>
      <c r="Q37" s="5">
        <v>1.8904676335996795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-1.637087513809643</v>
      </c>
      <c r="X37" s="5">
        <v>0</v>
      </c>
      <c r="Y37" s="5">
        <v>2.822420584547114</v>
      </c>
      <c r="Z37" s="5">
        <v>-10.977363348917546</v>
      </c>
      <c r="AA37" s="5">
        <v>0</v>
      </c>
      <c r="AB37" s="5">
        <v>0</v>
      </c>
      <c r="AC37" s="5">
        <v>0.72565871111469615</v>
      </c>
      <c r="AD37" s="5">
        <v>-0.1330027947025858</v>
      </c>
      <c r="AE37" s="5">
        <v>3.0388694422860629</v>
      </c>
      <c r="AF37" s="5">
        <v>-7.3166922354106489E-2</v>
      </c>
      <c r="AG37" s="5">
        <v>0</v>
      </c>
      <c r="AH37" s="5">
        <v>0</v>
      </c>
      <c r="AI37" s="5">
        <v>0</v>
      </c>
      <c r="AJ37" s="5">
        <v>0</v>
      </c>
      <c r="AK37" s="5">
        <v>0.33150845810714369</v>
      </c>
      <c r="AL37" s="5">
        <v>-0.61875561579166627</v>
      </c>
      <c r="AM37" s="5">
        <v>0.37773860869561027</v>
      </c>
      <c r="AN37" s="5">
        <v>0.20353848003336061</v>
      </c>
      <c r="AO37" s="5">
        <v>0.88044370418858264</v>
      </c>
      <c r="AP37" s="5">
        <v>0</v>
      </c>
      <c r="AQ37" s="5">
        <v>2.0893667655575765</v>
      </c>
      <c r="AR37" s="5">
        <v>0.36699967997251282</v>
      </c>
      <c r="AS37" s="5">
        <v>-0.33730672552401586</v>
      </c>
      <c r="AT37" s="5">
        <v>-0.12689748532074274</v>
      </c>
      <c r="AU37" s="5">
        <v>0.38715348646454117</v>
      </c>
      <c r="AV37" s="5">
        <v>0</v>
      </c>
      <c r="AW37" s="5">
        <v>0.41990016589956269</v>
      </c>
      <c r="AX37" s="5">
        <f>'INDEX-Z3'!AX37/'INDEX-Z3'!AW37*100-100</f>
        <v>0.36013835703761288</v>
      </c>
      <c r="AY37" s="5">
        <v>-3.9631181321027276</v>
      </c>
      <c r="AZ37" s="5">
        <v>-2.6835706990642527</v>
      </c>
      <c r="BA37" s="5">
        <v>2.4908428161642737</v>
      </c>
      <c r="BB37" s="5">
        <v>1.0961491691514595</v>
      </c>
      <c r="BC37" s="5">
        <v>1.6073460626573111</v>
      </c>
      <c r="BD37" s="5">
        <v>-5.3867110548044828E-2</v>
      </c>
      <c r="BE37" s="5">
        <v>0.62260180825812483</v>
      </c>
      <c r="BF37" s="7"/>
    </row>
    <row r="38" spans="1:58" x14ac:dyDescent="0.25">
      <c r="A38" s="77" t="s">
        <v>56</v>
      </c>
      <c r="B38" s="82" t="s">
        <v>57</v>
      </c>
      <c r="C38" s="59">
        <v>3.4691090418651995E-4</v>
      </c>
      <c r="D38" s="5">
        <v>-0.63804265578014663</v>
      </c>
      <c r="E38" s="5">
        <v>-1.0219072393349737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0.38402924032301389</v>
      </c>
      <c r="N38" s="5">
        <v>0</v>
      </c>
      <c r="O38" s="5">
        <v>0</v>
      </c>
      <c r="P38" s="5">
        <v>0</v>
      </c>
      <c r="Q38" s="5">
        <v>0.56164734962314</v>
      </c>
      <c r="R38" s="5">
        <v>3.2082798660311163</v>
      </c>
      <c r="S38" s="5">
        <v>0.53090533301242715</v>
      </c>
      <c r="T38" s="5">
        <v>0.12492716823528927</v>
      </c>
      <c r="U38" s="5">
        <v>0</v>
      </c>
      <c r="V38" s="5">
        <v>0</v>
      </c>
      <c r="W38" s="5">
        <v>0.30919843058110352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1.6264618444513212</v>
      </c>
      <c r="AD38" s="5">
        <v>-0.44715744049828032</v>
      </c>
      <c r="AE38" s="5">
        <v>0</v>
      </c>
      <c r="AF38" s="5">
        <v>-7.0318788237715646</v>
      </c>
      <c r="AG38" s="5">
        <v>0</v>
      </c>
      <c r="AH38" s="5">
        <v>0</v>
      </c>
      <c r="AI38" s="5">
        <v>0</v>
      </c>
      <c r="AJ38" s="5">
        <v>0</v>
      </c>
      <c r="AK38" s="5">
        <v>5.2476882027720606</v>
      </c>
      <c r="AL38" s="5">
        <v>-0.95440984954482389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1.5653133465012274</v>
      </c>
      <c r="AT38" s="5">
        <v>-0.46973274555811573</v>
      </c>
      <c r="AU38" s="5">
        <v>0</v>
      </c>
      <c r="AV38" s="5">
        <v>0</v>
      </c>
      <c r="AW38" s="5">
        <v>0</v>
      </c>
      <c r="AX38" s="5">
        <f>'INDEX-Z3'!AX38/'INDEX-Z3'!AW38*100-100</f>
        <v>0</v>
      </c>
      <c r="AY38" s="5">
        <v>0</v>
      </c>
      <c r="AZ38" s="5">
        <v>0.83309604252495006</v>
      </c>
      <c r="BA38" s="5">
        <v>0</v>
      </c>
      <c r="BB38" s="5">
        <v>0</v>
      </c>
      <c r="BC38" s="5">
        <v>4.5453940594663012</v>
      </c>
      <c r="BD38" s="5">
        <v>0</v>
      </c>
      <c r="BE38" s="5">
        <v>0</v>
      </c>
      <c r="BF38" s="7"/>
    </row>
    <row r="39" spans="1:58" x14ac:dyDescent="0.25">
      <c r="A39" s="77" t="s">
        <v>58</v>
      </c>
      <c r="B39" s="88" t="s">
        <v>59</v>
      </c>
      <c r="C39" s="59">
        <v>0.86173744753394832</v>
      </c>
      <c r="D39" s="5">
        <v>0.3062349962657418</v>
      </c>
      <c r="E39" s="5">
        <v>0.67124583349338351</v>
      </c>
      <c r="F39" s="5">
        <v>1.3537661271821211</v>
      </c>
      <c r="G39" s="5">
        <v>-0.38515854996643561</v>
      </c>
      <c r="H39" s="5">
        <v>2.4509156053264647</v>
      </c>
      <c r="I39" s="5">
        <v>9.7321211003364994E-4</v>
      </c>
      <c r="J39" s="5">
        <v>-0.24565182350886339</v>
      </c>
      <c r="K39" s="5">
        <v>-1.8965439239139847</v>
      </c>
      <c r="L39" s="5">
        <v>1.6899720993374778</v>
      </c>
      <c r="M39" s="5">
        <v>-1.3053270371801484</v>
      </c>
      <c r="N39" s="5">
        <v>0.24232358789817443</v>
      </c>
      <c r="O39" s="5">
        <v>-2.855708426756709</v>
      </c>
      <c r="P39" s="5">
        <v>3.4926134833827005</v>
      </c>
      <c r="Q39" s="5">
        <v>0.89298383615254995</v>
      </c>
      <c r="R39" s="5">
        <v>-0.77293007420775606</v>
      </c>
      <c r="S39" s="5">
        <v>2.6110776437706846</v>
      </c>
      <c r="T39" s="5">
        <v>1.9131868631271809</v>
      </c>
      <c r="U39" s="5">
        <v>-0.34822966067748951</v>
      </c>
      <c r="V39" s="5">
        <v>-0.39808761851386487</v>
      </c>
      <c r="W39" s="5">
        <v>0.68615405144993868</v>
      </c>
      <c r="X39" s="5">
        <v>3.7555083969721181E-2</v>
      </c>
      <c r="Y39" s="5">
        <v>-0.27844178144617038</v>
      </c>
      <c r="Z39" s="5">
        <v>0.77659714348090603</v>
      </c>
      <c r="AA39" s="5">
        <v>-0.69268642658126822</v>
      </c>
      <c r="AB39" s="5">
        <v>0</v>
      </c>
      <c r="AC39" s="5">
        <v>-2.9853434994483785</v>
      </c>
      <c r="AD39" s="5">
        <v>0.67084512775521521</v>
      </c>
      <c r="AE39" s="5">
        <v>0.91183729814265924</v>
      </c>
      <c r="AF39" s="5">
        <v>-0.52100363791932613</v>
      </c>
      <c r="AG39" s="5">
        <v>1.7356236026611072E-3</v>
      </c>
      <c r="AH39" s="5">
        <v>0.61893794476535202</v>
      </c>
      <c r="AI39" s="5">
        <v>-1.4521829509922757</v>
      </c>
      <c r="AJ39" s="5">
        <v>1.1533233849520874</v>
      </c>
      <c r="AK39" s="5">
        <v>-0.15221299206918948</v>
      </c>
      <c r="AL39" s="5">
        <v>1.4499671085706156</v>
      </c>
      <c r="AM39" s="5">
        <v>-0.46768668858312434</v>
      </c>
      <c r="AN39" s="5">
        <v>-0.8316400457104689</v>
      </c>
      <c r="AO39" s="5">
        <v>-1.378816103329783</v>
      </c>
      <c r="AP39" s="5">
        <v>0</v>
      </c>
      <c r="AQ39" s="5">
        <v>9.1851597917824712E-2</v>
      </c>
      <c r="AR39" s="5">
        <v>0.24598925700547447</v>
      </c>
      <c r="AS39" s="5">
        <v>0.92191472598473467</v>
      </c>
      <c r="AT39" s="5">
        <v>-0.28542597855119034</v>
      </c>
      <c r="AU39" s="5">
        <v>-5.6987921386991047E-2</v>
      </c>
      <c r="AV39" s="5">
        <v>-1.0514519693525015</v>
      </c>
      <c r="AW39" s="5">
        <v>1.3986210919896251</v>
      </c>
      <c r="AX39" s="5">
        <f>'INDEX-Z3'!AX39/'INDEX-Z3'!AW39*100-100</f>
        <v>0.66551447527641017</v>
      </c>
      <c r="AY39" s="5">
        <v>-0.52973564760292469</v>
      </c>
      <c r="AZ39" s="5">
        <v>-0.64602518841341272</v>
      </c>
      <c r="BA39" s="5">
        <v>-0.86455595945073016</v>
      </c>
      <c r="BB39" s="5">
        <v>-0.16772019848517061</v>
      </c>
      <c r="BC39" s="5">
        <v>-0.27945448199258038</v>
      </c>
      <c r="BD39" s="5">
        <v>6.5267644541955327E-2</v>
      </c>
      <c r="BE39" s="5">
        <v>0.13004941918963198</v>
      </c>
      <c r="BF39" s="7"/>
    </row>
    <row r="40" spans="1:58" ht="12.75" customHeight="1" x14ac:dyDescent="0.25">
      <c r="A40" s="77" t="s">
        <v>60</v>
      </c>
      <c r="B40" s="88" t="s">
        <v>61</v>
      </c>
      <c r="C40" s="59">
        <v>0.61558798091145817</v>
      </c>
      <c r="D40" s="5">
        <v>-0.12237082139417987</v>
      </c>
      <c r="E40" s="5">
        <v>0.35169196969544458</v>
      </c>
      <c r="F40" s="5">
        <v>1.1996205932101045</v>
      </c>
      <c r="G40" s="5">
        <v>-1.0241180967028196</v>
      </c>
      <c r="H40" s="5">
        <v>1.5223067015750935</v>
      </c>
      <c r="I40" s="5">
        <v>1.5096830324967669E-3</v>
      </c>
      <c r="J40" s="5">
        <v>-1.5096602414055305E-3</v>
      </c>
      <c r="K40" s="5">
        <v>-0.72750009552303707</v>
      </c>
      <c r="L40" s="5">
        <v>2.0002652593857695</v>
      </c>
      <c r="M40" s="5">
        <v>-0.68322322961030801</v>
      </c>
      <c r="N40" s="5">
        <v>0.41488219249876668</v>
      </c>
      <c r="O40" s="5">
        <v>-4.31901296670042</v>
      </c>
      <c r="P40" s="5">
        <v>5.3630619031455051</v>
      </c>
      <c r="Q40" s="5">
        <v>1.1123062205112388</v>
      </c>
      <c r="R40" s="5">
        <v>-1.1632696855444991</v>
      </c>
      <c r="S40" s="5">
        <v>1.4867824885137679</v>
      </c>
      <c r="T40" s="5">
        <v>2.9227667445716587</v>
      </c>
      <c r="U40" s="5">
        <v>-0.83895525409401728</v>
      </c>
      <c r="V40" s="5">
        <v>-1.3442659907937915</v>
      </c>
      <c r="W40" s="5">
        <v>1.1787260347123629</v>
      </c>
      <c r="X40" s="5">
        <v>-2.7545602885666653E-2</v>
      </c>
      <c r="Y40" s="5">
        <v>2.6623282336046827E-3</v>
      </c>
      <c r="Z40" s="5">
        <v>-0.97634588156151336</v>
      </c>
      <c r="AA40" s="5">
        <v>-1.0743434479977165</v>
      </c>
      <c r="AB40" s="5">
        <v>0</v>
      </c>
      <c r="AC40" s="5">
        <v>-4.1079226922635881</v>
      </c>
      <c r="AD40" s="5">
        <v>1.0106751333218034</v>
      </c>
      <c r="AE40" s="5">
        <v>1.4314862186827204</v>
      </c>
      <c r="AF40" s="5">
        <v>-1.3866865647451654</v>
      </c>
      <c r="AG40" s="5">
        <v>0</v>
      </c>
      <c r="AH40" s="5">
        <v>1.2581231036667972E-2</v>
      </c>
      <c r="AI40" s="5">
        <v>-2.2070023520621707</v>
      </c>
      <c r="AJ40" s="5">
        <v>1.8448374112588706</v>
      </c>
      <c r="AK40" s="5">
        <v>-0.18972002035618774</v>
      </c>
      <c r="AL40" s="5">
        <v>2.5014412466486613</v>
      </c>
      <c r="AM40" s="5">
        <v>8.9683105828286536E-2</v>
      </c>
      <c r="AN40" s="5">
        <v>-1.2991021142321313</v>
      </c>
      <c r="AO40" s="5">
        <v>-2.1640449149058494</v>
      </c>
      <c r="AP40" s="5">
        <v>0</v>
      </c>
      <c r="AQ40" s="5">
        <v>-0.51465980108869047</v>
      </c>
      <c r="AR40" s="5">
        <v>7.3176586976519964E-2</v>
      </c>
      <c r="AS40" s="5">
        <v>1.5231271031556304</v>
      </c>
      <c r="AT40" s="5">
        <v>-0.87695428715619528</v>
      </c>
      <c r="AU40" s="5">
        <v>8.7065446044221062E-4</v>
      </c>
      <c r="AV40" s="5">
        <v>-0.53510209293429201</v>
      </c>
      <c r="AW40" s="5">
        <v>1.9990993871195144</v>
      </c>
      <c r="AX40" s="5">
        <f>'INDEX-Z3'!AX40/'INDEX-Z3'!AW40*100-100</f>
        <v>1.7496951855166429</v>
      </c>
      <c r="AY40" s="5">
        <v>-0.83151452159440087</v>
      </c>
      <c r="AZ40" s="5">
        <v>-1.9656647518285553</v>
      </c>
      <c r="BA40" s="5">
        <v>-1.3703022920758756</v>
      </c>
      <c r="BB40" s="5">
        <v>0</v>
      </c>
      <c r="BC40" s="5">
        <v>-0.4444537735378562</v>
      </c>
      <c r="BD40" s="5">
        <v>0.10397588945367797</v>
      </c>
      <c r="BE40" s="5">
        <v>0.20709764285473398</v>
      </c>
      <c r="BF40" s="7"/>
    </row>
    <row r="41" spans="1:58" x14ac:dyDescent="0.25">
      <c r="A41" s="84" t="s">
        <v>62</v>
      </c>
      <c r="B41" s="91" t="s">
        <v>63</v>
      </c>
      <c r="C41" s="61">
        <v>0.23489817436339491</v>
      </c>
      <c r="D41" s="6">
        <v>-4.6209762262661158E-2</v>
      </c>
      <c r="E41" s="6">
        <v>1.3492550447401275</v>
      </c>
      <c r="F41" s="6">
        <v>1.7278740701722528</v>
      </c>
      <c r="G41" s="6">
        <v>0.86626046515525523</v>
      </c>
      <c r="H41" s="6">
        <v>4.3786291372927222</v>
      </c>
      <c r="I41" s="6">
        <v>0</v>
      </c>
      <c r="J41" s="6">
        <v>-0.71997018878897645</v>
      </c>
      <c r="K41" s="6">
        <v>-4.217292721740562</v>
      </c>
      <c r="L41" s="6">
        <v>1.1565980268218867</v>
      </c>
      <c r="M41" s="6">
        <v>-2.609419330202567</v>
      </c>
      <c r="N41" s="6">
        <v>-9.7246191077826616E-2</v>
      </c>
      <c r="O41" s="6">
        <v>0</v>
      </c>
      <c r="P41" s="6">
        <v>0</v>
      </c>
      <c r="Q41" s="6">
        <v>0.48398403118357081</v>
      </c>
      <c r="R41" s="6">
        <v>0</v>
      </c>
      <c r="S41" s="6">
        <v>4.527334949424926</v>
      </c>
      <c r="T41" s="6">
        <v>0</v>
      </c>
      <c r="U41" s="6">
        <v>0.64016454285410873</v>
      </c>
      <c r="V41" s="6">
        <v>1.493309433860901</v>
      </c>
      <c r="W41" s="6">
        <v>-0.24673998546931308</v>
      </c>
      <c r="X41" s="6">
        <v>0.16913092201696145</v>
      </c>
      <c r="Y41" s="6">
        <v>-0.85132311986493292</v>
      </c>
      <c r="Z41" s="6">
        <v>4.3310962686549104</v>
      </c>
      <c r="AA41" s="6">
        <v>0</v>
      </c>
      <c r="AB41" s="6">
        <v>0</v>
      </c>
      <c r="AC41" s="6">
        <v>-0.58325042739577615</v>
      </c>
      <c r="AD41" s="6">
        <v>8.3600350694834624E-2</v>
      </c>
      <c r="AE41" s="6">
        <v>0</v>
      </c>
      <c r="AF41" s="6">
        <v>1.1567184805232333</v>
      </c>
      <c r="AG41" s="6">
        <v>0</v>
      </c>
      <c r="AH41" s="6">
        <v>1.7473273340975926</v>
      </c>
      <c r="AI41" s="6">
        <v>-0.16907940905728225</v>
      </c>
      <c r="AJ41" s="6">
        <v>-4.4456794139557942E-3</v>
      </c>
      <c r="AK41" s="6">
        <v>-0.2532524138613379</v>
      </c>
      <c r="AL41" s="6">
        <v>-0.35598674095587146</v>
      </c>
      <c r="AM41" s="6">
        <v>-1.5081361129691717</v>
      </c>
      <c r="AN41" s="6">
        <v>0</v>
      </c>
      <c r="AO41" s="6">
        <v>0</v>
      </c>
      <c r="AP41" s="6">
        <v>0</v>
      </c>
      <c r="AQ41" s="6">
        <v>1.1848643631713784</v>
      </c>
      <c r="AR41" s="6">
        <v>0.56197902465555671</v>
      </c>
      <c r="AS41" s="6">
        <v>-9.3357363848426189E-2</v>
      </c>
      <c r="AT41" s="6">
        <v>0.75780596184908955</v>
      </c>
      <c r="AU41" s="6">
        <v>-0.10779172532255643</v>
      </c>
      <c r="AV41" s="6">
        <v>-2.0048858109454115</v>
      </c>
      <c r="AW41" s="6">
        <v>0.35253012161571462</v>
      </c>
      <c r="AX41" s="6">
        <f>'INDEX-Z3'!AX41/'INDEX-Z3'!AW41*100-100</f>
        <v>-1.3169275585099456</v>
      </c>
      <c r="AY41" s="6">
        <v>0</v>
      </c>
      <c r="AZ41" s="6">
        <v>1.7760484865229298</v>
      </c>
      <c r="BA41" s="6">
        <v>0</v>
      </c>
      <c r="BB41" s="6">
        <v>-0.47073171690838933</v>
      </c>
      <c r="BC41" s="6">
        <v>0</v>
      </c>
      <c r="BD41" s="6">
        <v>0</v>
      </c>
      <c r="BE41" s="6">
        <v>0</v>
      </c>
      <c r="BF41" s="7"/>
    </row>
    <row r="42" spans="1:58" x14ac:dyDescent="0.25">
      <c r="A42" s="77" t="s">
        <v>64</v>
      </c>
      <c r="B42" s="88" t="s">
        <v>65</v>
      </c>
      <c r="C42" s="59">
        <v>1.1251292259095241E-2</v>
      </c>
      <c r="D42" s="5">
        <v>33.040998022220201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10.668191970032197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-8.9159931914702621</v>
      </c>
      <c r="AD42" s="5">
        <v>0</v>
      </c>
      <c r="AE42" s="5">
        <v>0</v>
      </c>
      <c r="AF42" s="5">
        <v>-2.0554385412357878</v>
      </c>
      <c r="AG42" s="5">
        <v>0.11493884590882963</v>
      </c>
      <c r="AH42" s="5">
        <v>-6.3420252543366917E-2</v>
      </c>
      <c r="AI42" s="5">
        <v>0</v>
      </c>
      <c r="AJ42" s="5">
        <v>0</v>
      </c>
      <c r="AK42" s="5">
        <v>3.7961708934471483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-1.2123452576926326</v>
      </c>
      <c r="AV42" s="5">
        <v>0</v>
      </c>
      <c r="AW42" s="5">
        <v>0.82728973814600693</v>
      </c>
      <c r="AX42" s="5">
        <f>'INDEX-Z3'!AX42/'INDEX-Z3'!AW42*100-100</f>
        <v>1.0285145867826344</v>
      </c>
      <c r="AY42" s="5">
        <v>0.22782417487348106</v>
      </c>
      <c r="AZ42" s="5">
        <v>-9.8088573165855397E-2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7"/>
    </row>
    <row r="43" spans="1:58" ht="21" x14ac:dyDescent="0.25">
      <c r="A43" s="77" t="s">
        <v>66</v>
      </c>
      <c r="B43" s="82" t="s">
        <v>67</v>
      </c>
      <c r="C43" s="59">
        <v>25.534626607853134</v>
      </c>
      <c r="D43" s="5">
        <v>1.6014681092602068E-2</v>
      </c>
      <c r="E43" s="5">
        <v>0.22217319690529536</v>
      </c>
      <c r="F43" s="5">
        <v>1.5776203053863291E-2</v>
      </c>
      <c r="G43" s="5">
        <v>0.21703832900878961</v>
      </c>
      <c r="H43" s="5">
        <v>0.13802052226852268</v>
      </c>
      <c r="I43" s="5">
        <v>7.5713031265189912E-3</v>
      </c>
      <c r="J43" s="5">
        <v>3.0608786454688897E-2</v>
      </c>
      <c r="K43" s="5">
        <v>6.6967314500199215E-2</v>
      </c>
      <c r="L43" s="5">
        <v>-3.7027110880716307E-2</v>
      </c>
      <c r="M43" s="5">
        <v>1.9530443819011589</v>
      </c>
      <c r="N43" s="5">
        <v>-1.5655060270569621E-2</v>
      </c>
      <c r="O43" s="5">
        <v>9.0446354949813568E-2</v>
      </c>
      <c r="P43" s="5">
        <v>0.13799307767479174</v>
      </c>
      <c r="Q43" s="5">
        <v>9.4811679003048432E-2</v>
      </c>
      <c r="R43" s="5">
        <v>0.19911525374034511</v>
      </c>
      <c r="S43" s="5">
        <v>0.46150982644567762</v>
      </c>
      <c r="T43" s="5">
        <v>-0.19750675806203821</v>
      </c>
      <c r="U43" s="5">
        <v>-0.39144294896480858</v>
      </c>
      <c r="V43" s="5">
        <v>0.17622650569670828</v>
      </c>
      <c r="W43" s="5">
        <v>5.5740020763694886E-2</v>
      </c>
      <c r="X43" s="5">
        <v>-0.10071266609831753</v>
      </c>
      <c r="Y43" s="5">
        <v>-0.95413458662088058</v>
      </c>
      <c r="Z43" s="5">
        <v>2.8750963829438092E-2</v>
      </c>
      <c r="AA43" s="5">
        <v>0.34452845501089513</v>
      </c>
      <c r="AB43" s="5">
        <v>-1.6754190229062438E-3</v>
      </c>
      <c r="AC43" s="5">
        <v>0.62962089642382146</v>
      </c>
      <c r="AD43" s="5">
        <v>0.16006898569769223</v>
      </c>
      <c r="AE43" s="5">
        <v>0.13916932081992073</v>
      </c>
      <c r="AF43" s="5">
        <v>-0.12669602098617228</v>
      </c>
      <c r="AG43" s="5">
        <v>0.2222964456754184</v>
      </c>
      <c r="AH43" s="5">
        <v>-2.1598920648568942E-2</v>
      </c>
      <c r="AI43" s="5">
        <v>-7.4534523205393999E-2</v>
      </c>
      <c r="AJ43" s="5">
        <v>0.24076166584376946</v>
      </c>
      <c r="AK43" s="5">
        <v>2.5009201048101559</v>
      </c>
      <c r="AL43" s="5">
        <v>1.2718013934409633E-2</v>
      </c>
      <c r="AM43" s="5">
        <v>2.7383018417825866E-2</v>
      </c>
      <c r="AN43" s="5">
        <v>-1.0317319704644667E-2</v>
      </c>
      <c r="AO43" s="5">
        <v>8.8932598480861991E-2</v>
      </c>
      <c r="AP43" s="5">
        <v>-3.0045290849634032E-2</v>
      </c>
      <c r="AQ43" s="5">
        <v>1.1294588062371602E-3</v>
      </c>
      <c r="AR43" s="5">
        <v>0.16934754003454788</v>
      </c>
      <c r="AS43" s="5">
        <v>7.2659294865260904E-2</v>
      </c>
      <c r="AT43" s="5">
        <v>-0.58335548752399546</v>
      </c>
      <c r="AU43" s="5">
        <v>0.25826079627242393</v>
      </c>
      <c r="AV43" s="5">
        <v>0.17713270051000762</v>
      </c>
      <c r="AW43" s="5">
        <v>-0.64641783145964382</v>
      </c>
      <c r="AX43" s="5">
        <f>'INDEX-Z3'!AX43/'INDEX-Z3'!AW43*100-100</f>
        <v>8.8074089217741403E-2</v>
      </c>
      <c r="AY43" s="5">
        <v>0.1220342726217849</v>
      </c>
      <c r="AZ43" s="5">
        <v>-3.1639373389047432E-2</v>
      </c>
      <c r="BA43" s="5">
        <v>0.14979128738215053</v>
      </c>
      <c r="BB43" s="5">
        <v>0.21325019390778266</v>
      </c>
      <c r="BC43" s="5">
        <v>0.37524671430562151</v>
      </c>
      <c r="BD43" s="5">
        <v>-0.10011003544811992</v>
      </c>
      <c r="BE43" s="5">
        <v>0.43877634220930872</v>
      </c>
      <c r="BF43" s="7"/>
    </row>
    <row r="44" spans="1:58" ht="21" x14ac:dyDescent="0.25">
      <c r="A44" s="78" t="s">
        <v>68</v>
      </c>
      <c r="B44" s="82" t="s">
        <v>69</v>
      </c>
      <c r="C44" s="59">
        <v>19.822863121139882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2.4869377801149728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-1.29015491952158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3.1889527051673472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-0.85124446108470408</v>
      </c>
      <c r="AX44" s="5">
        <f>'INDEX-Z3'!AX44/'INDEX-Z3'!AW44*100-100</f>
        <v>0.10691814671605471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7"/>
    </row>
    <row r="45" spans="1:58" ht="21" x14ac:dyDescent="0.25">
      <c r="A45" s="78" t="s">
        <v>70</v>
      </c>
      <c r="B45" s="82" t="s">
        <v>71</v>
      </c>
      <c r="C45" s="59">
        <v>0.52769264459295273</v>
      </c>
      <c r="D45" s="5">
        <v>1.0410180326900997</v>
      </c>
      <c r="E45" s="5">
        <v>0.83566919146875751</v>
      </c>
      <c r="F45" s="5">
        <v>0.79956773620748489</v>
      </c>
      <c r="G45" s="5">
        <v>0.33849487549166835</v>
      </c>
      <c r="H45" s="5">
        <v>-0.53850984200596308</v>
      </c>
      <c r="I45" s="5">
        <v>0.21548970688425317</v>
      </c>
      <c r="J45" s="5">
        <v>7.8128232151630783E-2</v>
      </c>
      <c r="K45" s="5">
        <v>5.2224672301637298E-2</v>
      </c>
      <c r="L45" s="5">
        <v>-1.1318106918189352</v>
      </c>
      <c r="M45" s="5">
        <v>1.0612534556818654</v>
      </c>
      <c r="N45" s="5">
        <v>-0.58414771786073905</v>
      </c>
      <c r="O45" s="5">
        <v>0.64822981284882175</v>
      </c>
      <c r="P45" s="5">
        <v>0.16806229251875582</v>
      </c>
      <c r="Q45" s="5">
        <v>1.8273853432638321</v>
      </c>
      <c r="R45" s="5">
        <v>-0.59204796830722994</v>
      </c>
      <c r="S45" s="5">
        <v>0.9844108155157727</v>
      </c>
      <c r="T45" s="5">
        <v>-0.51253299983250455</v>
      </c>
      <c r="U45" s="5">
        <v>-0.11715073389258635</v>
      </c>
      <c r="V45" s="5">
        <v>-0.49803932321705879</v>
      </c>
      <c r="W45" s="5">
        <v>2.2368465791706038</v>
      </c>
      <c r="X45" s="5">
        <v>-1.1107769902615274</v>
      </c>
      <c r="Y45" s="5">
        <v>-0.3629220382513676</v>
      </c>
      <c r="Z45" s="5">
        <v>1.9654330766414763</v>
      </c>
      <c r="AA45" s="5">
        <v>0</v>
      </c>
      <c r="AB45" s="5">
        <v>-9.2337645243567579E-2</v>
      </c>
      <c r="AC45" s="5">
        <v>1.4750161300786324</v>
      </c>
      <c r="AD45" s="5">
        <v>-0.74686978174229868</v>
      </c>
      <c r="AE45" s="5">
        <v>-0.10377070587059833</v>
      </c>
      <c r="AF45" s="5">
        <v>-0.65108864154234114</v>
      </c>
      <c r="AG45" s="5">
        <v>0.76992897677867767</v>
      </c>
      <c r="AH45" s="5">
        <v>0.50799959039622422</v>
      </c>
      <c r="AI45" s="5">
        <v>1.7956307485576195</v>
      </c>
      <c r="AJ45" s="5">
        <v>2.0828501053622883</v>
      </c>
      <c r="AK45" s="5">
        <v>0.82579043485784265</v>
      </c>
      <c r="AL45" s="5">
        <v>4.6043195913925139E-2</v>
      </c>
      <c r="AM45" s="5">
        <v>-3.3452536285505374E-2</v>
      </c>
      <c r="AN45" s="5">
        <v>0.34032808883568411</v>
      </c>
      <c r="AO45" s="5">
        <v>2.0437690847980639</v>
      </c>
      <c r="AP45" s="5">
        <v>0.97441362642896046</v>
      </c>
      <c r="AQ45" s="5">
        <v>-9.9027372508009304E-2</v>
      </c>
      <c r="AR45" s="5">
        <v>1.4546297173650968</v>
      </c>
      <c r="AS45" s="5">
        <v>1.9472190899954427</v>
      </c>
      <c r="AT45" s="5">
        <v>-1.5807078635361571</v>
      </c>
      <c r="AU45" s="5">
        <v>0.24179210796559403</v>
      </c>
      <c r="AV45" s="5">
        <v>0.82466301079993087</v>
      </c>
      <c r="AW45" s="5">
        <v>0.70849440717645962</v>
      </c>
      <c r="AX45" s="5">
        <f>'INDEX-Z3'!AX45/'INDEX-Z3'!AW45*100-100</f>
        <v>0.37004315539192589</v>
      </c>
      <c r="AY45" s="5">
        <v>-0.67148463346444753</v>
      </c>
      <c r="AZ45" s="5">
        <v>-1.6113911182683349</v>
      </c>
      <c r="BA45" s="5">
        <v>0.31779622607699398</v>
      </c>
      <c r="BB45" s="5">
        <v>2.4617311723315964</v>
      </c>
      <c r="BC45" s="5">
        <v>2.9694527060642795</v>
      </c>
      <c r="BD45" s="5">
        <v>1.5198160654194881</v>
      </c>
      <c r="BE45" s="5">
        <v>0.81959665044166741</v>
      </c>
      <c r="BF45" s="7"/>
    </row>
    <row r="46" spans="1:58" ht="21" x14ac:dyDescent="0.25">
      <c r="A46" s="77" t="s">
        <v>72</v>
      </c>
      <c r="B46" s="82" t="s">
        <v>73</v>
      </c>
      <c r="C46" s="59">
        <v>1.4776704959341744</v>
      </c>
      <c r="D46" s="5">
        <v>0</v>
      </c>
      <c r="E46" s="5">
        <v>0</v>
      </c>
      <c r="F46" s="5">
        <v>0</v>
      </c>
      <c r="G46" s="5">
        <v>2.4059351313047372</v>
      </c>
      <c r="H46" s="5">
        <v>0.1109862278901419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4.6828320545228905</v>
      </c>
      <c r="T46" s="5">
        <v>0.73793715012488992</v>
      </c>
      <c r="U46" s="5">
        <v>2.232774327075532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1.9712226597341509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2.1633249122584131</v>
      </c>
      <c r="AS46" s="5">
        <v>2.6720180324254699</v>
      </c>
      <c r="AT46" s="5">
        <v>0</v>
      </c>
      <c r="AU46" s="5">
        <v>1.1411440414187553</v>
      </c>
      <c r="AV46" s="5">
        <v>0</v>
      </c>
      <c r="AW46" s="5">
        <v>0</v>
      </c>
      <c r="AX46" s="5">
        <f>'INDEX-Z3'!AX46/'INDEX-Z3'!AW46*100-100</f>
        <v>0</v>
      </c>
      <c r="AY46" s="5">
        <v>0</v>
      </c>
      <c r="AZ46" s="5">
        <v>0</v>
      </c>
      <c r="BA46" s="5">
        <v>0</v>
      </c>
      <c r="BB46" s="5">
        <v>0</v>
      </c>
      <c r="BC46" s="5">
        <v>0.54784274520394138</v>
      </c>
      <c r="BD46" s="5">
        <v>0</v>
      </c>
      <c r="BE46" s="5">
        <v>0.45742141128239666</v>
      </c>
      <c r="BF46" s="7"/>
    </row>
    <row r="47" spans="1:58" x14ac:dyDescent="0.25">
      <c r="A47" s="77" t="s">
        <v>74</v>
      </c>
      <c r="B47" s="88" t="s">
        <v>75</v>
      </c>
      <c r="C47" s="59">
        <v>3.706400346186121</v>
      </c>
      <c r="D47" s="5">
        <v>-1.3836377331455374E-2</v>
      </c>
      <c r="E47" s="5">
        <v>1.3667047396467735</v>
      </c>
      <c r="F47" s="5">
        <v>1.0638244410898778E-2</v>
      </c>
      <c r="G47" s="5">
        <v>0.49176214747592706</v>
      </c>
      <c r="H47" s="5">
        <v>0.91742167301267497</v>
      </c>
      <c r="I47" s="5">
        <v>2.4176722751945157E-2</v>
      </c>
      <c r="J47" s="5">
        <v>0.18830011172916716</v>
      </c>
      <c r="K47" s="5">
        <v>0.42488808499501207</v>
      </c>
      <c r="L47" s="5">
        <v>-0.10843797347308559</v>
      </c>
      <c r="M47" s="5">
        <v>0.13976375481115078</v>
      </c>
      <c r="N47" s="5">
        <v>-3.5810494491728129E-2</v>
      </c>
      <c r="O47" s="5">
        <v>0.51755594426932117</v>
      </c>
      <c r="P47" s="5">
        <v>0.87863825334690837</v>
      </c>
      <c r="Q47" s="5">
        <v>0.40671807862762144</v>
      </c>
      <c r="R47" s="5">
        <v>1.3493036715236162</v>
      </c>
      <c r="S47" s="5">
        <v>1.154860677400535</v>
      </c>
      <c r="T47" s="5">
        <v>-1.463844799495384</v>
      </c>
      <c r="U47" s="5">
        <v>-3.3363414583619289</v>
      </c>
      <c r="V47" s="5">
        <v>1.2205970467102478</v>
      </c>
      <c r="W47" s="5">
        <v>0.10770027792519343</v>
      </c>
      <c r="X47" s="5">
        <v>-0.52726225225099199</v>
      </c>
      <c r="Y47" s="5">
        <v>0.29268019724273397</v>
      </c>
      <c r="Z47" s="5">
        <v>-4.1123713770363501E-2</v>
      </c>
      <c r="AA47" s="5">
        <v>2.23138217859562</v>
      </c>
      <c r="AB47" s="5">
        <v>0</v>
      </c>
      <c r="AC47" s="5">
        <v>3.8325090647691518</v>
      </c>
      <c r="AD47" s="5">
        <v>1.0702824093909546</v>
      </c>
      <c r="AE47" s="5">
        <v>0.13462079395110127</v>
      </c>
      <c r="AF47" s="5">
        <v>-0.70172817134702692</v>
      </c>
      <c r="AG47" s="5">
        <v>1.2801386005798943</v>
      </c>
      <c r="AH47" s="5">
        <v>-0.18705070541653601</v>
      </c>
      <c r="AI47" s="5">
        <v>-0.65228643122144936</v>
      </c>
      <c r="AJ47" s="5">
        <v>1.2379934996060937</v>
      </c>
      <c r="AK47" s="5">
        <v>0.47362291658283873</v>
      </c>
      <c r="AL47" s="5">
        <v>7.3373222571260222E-2</v>
      </c>
      <c r="AM47" s="5">
        <v>0.17307941108613001</v>
      </c>
      <c r="AN47" s="5">
        <v>-0.10260962312613753</v>
      </c>
      <c r="AO47" s="5">
        <v>0.31451597896652306</v>
      </c>
      <c r="AP47" s="5">
        <v>-0.29908379005417762</v>
      </c>
      <c r="AQ47" s="5">
        <v>1.8703500319983135E-2</v>
      </c>
      <c r="AR47" s="5">
        <v>7.5360292777570947E-2</v>
      </c>
      <c r="AS47" s="5">
        <v>-0.79155409858481107</v>
      </c>
      <c r="AT47" s="5">
        <v>-3.4446495416902034</v>
      </c>
      <c r="AU47" s="5">
        <v>1.1674030832872404</v>
      </c>
      <c r="AV47" s="5">
        <v>1.0249972621821701</v>
      </c>
      <c r="AW47" s="5">
        <v>-9.2412800581172405E-2</v>
      </c>
      <c r="AX47" s="5">
        <f>'INDEX-Z3'!AX47/'INDEX-Z3'!AW47*100-100</f>
        <v>-1.5062802010419318E-3</v>
      </c>
      <c r="AY47" s="5">
        <v>0.85110120591707084</v>
      </c>
      <c r="AZ47" s="5">
        <v>2.0249040169728616E-3</v>
      </c>
      <c r="BA47" s="5">
        <v>0.89533730802526801</v>
      </c>
      <c r="BB47" s="5">
        <v>1.0219342080729064</v>
      </c>
      <c r="BC47" s="5">
        <v>1.7260854708816886</v>
      </c>
      <c r="BD47" s="5">
        <v>-0.79535884758473729</v>
      </c>
      <c r="BE47" s="5">
        <v>2.3951851074799322</v>
      </c>
      <c r="BF47" s="7"/>
    </row>
    <row r="48" spans="1:58" ht="31.5" x14ac:dyDescent="0.25">
      <c r="A48" s="77" t="s">
        <v>76</v>
      </c>
      <c r="B48" s="87" t="s">
        <v>77</v>
      </c>
      <c r="C48" s="60">
        <v>5.3280869675834461</v>
      </c>
      <c r="D48" s="19">
        <v>8.3538713055997249E-4</v>
      </c>
      <c r="E48" s="19">
        <v>-3.3267773431366887E-2</v>
      </c>
      <c r="F48" s="19">
        <v>0.46218179660393321</v>
      </c>
      <c r="G48" s="19">
        <v>-0.85403681264221154</v>
      </c>
      <c r="H48" s="19">
        <v>0.34055950110025712</v>
      </c>
      <c r="I48" s="19">
        <v>-0.59991426202216092</v>
      </c>
      <c r="J48" s="19">
        <v>-0.41779160476791422</v>
      </c>
      <c r="K48" s="19">
        <v>-0.93996753330625182</v>
      </c>
      <c r="L48" s="19">
        <v>2.0630254288980243</v>
      </c>
      <c r="M48" s="19">
        <v>1.4064814692987815</v>
      </c>
      <c r="N48" s="19">
        <v>0.25340782667018225</v>
      </c>
      <c r="O48" s="19">
        <v>-0.7169674033856599</v>
      </c>
      <c r="P48" s="19">
        <v>1.082692688193676</v>
      </c>
      <c r="Q48" s="19">
        <v>0.56390891173048185</v>
      </c>
      <c r="R48" s="19">
        <v>-1.003451464447902</v>
      </c>
      <c r="S48" s="19">
        <v>0.14159291679571595</v>
      </c>
      <c r="T48" s="19">
        <v>0.85719861450239687</v>
      </c>
      <c r="U48" s="19">
        <v>-6.328771194974081E-2</v>
      </c>
      <c r="V48" s="19">
        <v>0.53322135684505945</v>
      </c>
      <c r="W48" s="19">
        <v>-0.42054869721548371</v>
      </c>
      <c r="X48" s="19">
        <v>0.66574719849445785</v>
      </c>
      <c r="Y48" s="19">
        <v>0.4758426278713479</v>
      </c>
      <c r="Z48" s="19">
        <v>0.38196578737894615</v>
      </c>
      <c r="AA48" s="19">
        <v>0.37970222029293232</v>
      </c>
      <c r="AB48" s="19">
        <v>0.20722448015784156</v>
      </c>
      <c r="AC48" s="19">
        <v>0.40004026034048401</v>
      </c>
      <c r="AD48" s="19">
        <v>4.0458255052522318E-2</v>
      </c>
      <c r="AE48" s="19">
        <v>-0.77985408478689067</v>
      </c>
      <c r="AF48" s="19">
        <v>-1.1577461866781547</v>
      </c>
      <c r="AG48" s="19">
        <v>8.494270734762388E-2</v>
      </c>
      <c r="AH48" s="19">
        <v>0.54694602568192696</v>
      </c>
      <c r="AI48" s="19">
        <v>0.5895433582160603</v>
      </c>
      <c r="AJ48" s="19">
        <v>0.37963674253154167</v>
      </c>
      <c r="AK48" s="19">
        <v>0.35560235244356253</v>
      </c>
      <c r="AL48" s="19">
        <v>0.4240508793392106</v>
      </c>
      <c r="AM48" s="19">
        <v>-0.11514796143995421</v>
      </c>
      <c r="AN48" s="19">
        <v>0.27549601482030894</v>
      </c>
      <c r="AO48" s="19">
        <v>4.2363446029258789E-2</v>
      </c>
      <c r="AP48" s="19">
        <v>0.91229793144615989</v>
      </c>
      <c r="AQ48" s="19">
        <v>9.3094799689152907E-2</v>
      </c>
      <c r="AR48" s="19">
        <v>0.25929284219745607</v>
      </c>
      <c r="AS48" s="19">
        <v>2.0563456540406975</v>
      </c>
      <c r="AT48" s="19">
        <v>-0.10835724160755955</v>
      </c>
      <c r="AU48" s="19">
        <v>-1.8591784854230013</v>
      </c>
      <c r="AV48" s="19">
        <v>1.237504186284677</v>
      </c>
      <c r="AW48" s="19">
        <v>2.2698318751569673</v>
      </c>
      <c r="AX48" s="19">
        <f>'INDEX-Z3'!AX48/'INDEX-Z3'!AW48*100-100</f>
        <v>-1.436057909414501E-2</v>
      </c>
      <c r="AY48" s="19">
        <v>-0.33513147072790073</v>
      </c>
      <c r="AZ48" s="19">
        <v>0.70217473678073627</v>
      </c>
      <c r="BA48" s="19">
        <v>0.50518526558449572</v>
      </c>
      <c r="BB48" s="19">
        <v>-0.10210530193681677</v>
      </c>
      <c r="BC48" s="19">
        <v>0.21764312553116394</v>
      </c>
      <c r="BD48" s="19">
        <v>1.0738366209434691</v>
      </c>
      <c r="BE48" s="19">
        <v>1.5956896174390351</v>
      </c>
      <c r="BF48" s="7"/>
    </row>
    <row r="49" spans="1:58" ht="31.5" x14ac:dyDescent="0.25">
      <c r="A49" s="77" t="s">
        <v>78</v>
      </c>
      <c r="B49" s="82" t="s">
        <v>79</v>
      </c>
      <c r="C49" s="59">
        <v>1.7053039853193479</v>
      </c>
      <c r="D49" s="5">
        <v>-0.45230975200439838</v>
      </c>
      <c r="E49" s="5">
        <v>-0.70208677060132896</v>
      </c>
      <c r="F49" s="5">
        <v>0.7151184014876355</v>
      </c>
      <c r="G49" s="5">
        <v>-1.6680385302838774</v>
      </c>
      <c r="H49" s="5">
        <v>1.3667215486300899</v>
      </c>
      <c r="I49" s="5">
        <v>-0.81257924358414391</v>
      </c>
      <c r="J49" s="5">
        <v>0.29563622934605238</v>
      </c>
      <c r="K49" s="5">
        <v>-1.0150879084274811</v>
      </c>
      <c r="L49" s="5">
        <v>5.2184322652552462</v>
      </c>
      <c r="M49" s="5">
        <v>2.0414482203285456</v>
      </c>
      <c r="N49" s="5">
        <v>-2.3911029114517368</v>
      </c>
      <c r="O49" s="5">
        <v>-1.3692821979884529</v>
      </c>
      <c r="P49" s="5">
        <v>4.22621226876152</v>
      </c>
      <c r="Q49" s="5">
        <v>2.2290446611661352E-2</v>
      </c>
      <c r="R49" s="5">
        <v>-2.4520701075830043</v>
      </c>
      <c r="S49" s="5">
        <v>0.15596736819799162</v>
      </c>
      <c r="T49" s="5">
        <v>0.14489273132762825</v>
      </c>
      <c r="U49" s="5">
        <v>6.190712819767441E-2</v>
      </c>
      <c r="V49" s="5">
        <v>0.66085789442291709</v>
      </c>
      <c r="W49" s="5">
        <v>-1.014653263348253</v>
      </c>
      <c r="X49" s="5">
        <v>0.90811846515414629</v>
      </c>
      <c r="Y49" s="5">
        <v>0.15190117121077762</v>
      </c>
      <c r="Z49" s="5">
        <v>0.72849091654754172</v>
      </c>
      <c r="AA49" s="5">
        <v>1.9910539690790818</v>
      </c>
      <c r="AB49" s="5">
        <v>1.1584528175956343E-2</v>
      </c>
      <c r="AC49" s="5">
        <v>2.7500380617931031</v>
      </c>
      <c r="AD49" s="5">
        <v>-0.17416638993793532</v>
      </c>
      <c r="AE49" s="5">
        <v>-0.18326161794235407</v>
      </c>
      <c r="AF49" s="5">
        <v>-5.8758233239602164</v>
      </c>
      <c r="AG49" s="5">
        <v>0.16098554312704572</v>
      </c>
      <c r="AH49" s="5">
        <v>-2.9471437775796527E-2</v>
      </c>
      <c r="AI49" s="5">
        <v>2.6523247120682436</v>
      </c>
      <c r="AJ49" s="5">
        <v>0.14010854814228146</v>
      </c>
      <c r="AK49" s="5">
        <v>1.2241394406981021</v>
      </c>
      <c r="AL49" s="5">
        <v>3.6684008643406152E-2</v>
      </c>
      <c r="AM49" s="5">
        <v>-0.21381602368351071</v>
      </c>
      <c r="AN49" s="5">
        <v>0.10816169096632411</v>
      </c>
      <c r="AO49" s="5">
        <v>-0.79435233702132013</v>
      </c>
      <c r="AP49" s="5">
        <v>2.3167222378229546</v>
      </c>
      <c r="AQ49" s="5">
        <v>-0.55411583559205058</v>
      </c>
      <c r="AR49" s="5">
        <v>4.1518280778873873E-2</v>
      </c>
      <c r="AS49" s="5">
        <v>6.8184185713718364</v>
      </c>
      <c r="AT49" s="5">
        <v>-0.91598879210518236</v>
      </c>
      <c r="AU49" s="5">
        <v>-6.9155930649463642</v>
      </c>
      <c r="AV49" s="5">
        <v>2.0435802424216609</v>
      </c>
      <c r="AW49" s="5">
        <v>8.2079902463206622E-2</v>
      </c>
      <c r="AX49" s="5">
        <f>'INDEX-Z3'!AX49/'INDEX-Z3'!AW49*100-100</f>
        <v>-8.1574667938241419E-2</v>
      </c>
      <c r="AY49" s="5">
        <v>-2.2679265523953052</v>
      </c>
      <c r="AZ49" s="5">
        <v>2.2541717444446441E-2</v>
      </c>
      <c r="BA49" s="5">
        <v>2.8604028168288664E-3</v>
      </c>
      <c r="BB49" s="5">
        <v>0.42453776779728969</v>
      </c>
      <c r="BC49" s="5">
        <v>0.60860038038881292</v>
      </c>
      <c r="BD49" s="5">
        <v>1.4323417609585221E-2</v>
      </c>
      <c r="BE49" s="5">
        <v>6.5148438756352789E-3</v>
      </c>
      <c r="BF49" s="7"/>
    </row>
    <row r="50" spans="1:58" x14ac:dyDescent="0.25">
      <c r="A50" s="77" t="s">
        <v>80</v>
      </c>
      <c r="B50" s="88" t="s">
        <v>81</v>
      </c>
      <c r="C50" s="59">
        <v>1.6207829250366013</v>
      </c>
      <c r="D50" s="5">
        <v>-0.47482498507289694</v>
      </c>
      <c r="E50" s="5">
        <v>-0.73720222844954053</v>
      </c>
      <c r="F50" s="5">
        <v>0.7511512824705413</v>
      </c>
      <c r="G50" s="5">
        <v>-1.5868819776552412</v>
      </c>
      <c r="H50" s="5">
        <v>1.554210102656528</v>
      </c>
      <c r="I50" s="5">
        <v>-0.85094014475070034</v>
      </c>
      <c r="J50" s="5">
        <v>0.31174777418307986</v>
      </c>
      <c r="K50" s="5">
        <v>-1.0204804455162475</v>
      </c>
      <c r="L50" s="5">
        <v>5.4663223206808054</v>
      </c>
      <c r="M50" s="5">
        <v>1.8956050999278773</v>
      </c>
      <c r="N50" s="5">
        <v>-2.6204477679527605</v>
      </c>
      <c r="O50" s="5">
        <v>-1.4204540491926543</v>
      </c>
      <c r="P50" s="5">
        <v>4.435603219254336</v>
      </c>
      <c r="Q50" s="5">
        <v>2.3347937885542791E-2</v>
      </c>
      <c r="R50" s="5">
        <v>-2.4831457269962498</v>
      </c>
      <c r="S50" s="5">
        <v>0.19994860081042987</v>
      </c>
      <c r="T50" s="5">
        <v>0.21968098048239515</v>
      </c>
      <c r="U50" s="5">
        <v>6.4787216409939674E-2</v>
      </c>
      <c r="V50" s="5">
        <v>0.66841074751711194</v>
      </c>
      <c r="W50" s="5">
        <v>-1.0617474682534711</v>
      </c>
      <c r="X50" s="5">
        <v>0.88949104351603125</v>
      </c>
      <c r="Y50" s="5">
        <v>0.15905654717123241</v>
      </c>
      <c r="Z50" s="5">
        <v>0.5292043004855751</v>
      </c>
      <c r="AA50" s="5">
        <v>2.0888272063445568</v>
      </c>
      <c r="AB50" s="5">
        <v>1.1763069501591339E-2</v>
      </c>
      <c r="AC50" s="5">
        <v>2.8403138200696842</v>
      </c>
      <c r="AD50" s="5">
        <v>-0.17967178959761299</v>
      </c>
      <c r="AE50" s="5">
        <v>-0.18909662971539065</v>
      </c>
      <c r="AF50" s="5">
        <v>-6.2350557456799187</v>
      </c>
      <c r="AG50" s="5">
        <v>0.1667574433633856</v>
      </c>
      <c r="AH50" s="5">
        <v>4.5590587561594731E-3</v>
      </c>
      <c r="AI50" s="5">
        <v>2.4644798281911129</v>
      </c>
      <c r="AJ50" s="5">
        <v>0.16360035152875874</v>
      </c>
      <c r="AK50" s="5">
        <v>1.2884952935430016</v>
      </c>
      <c r="AL50" s="5">
        <v>3.6829364883184113E-2</v>
      </c>
      <c r="AM50" s="5">
        <v>-0.22491350696206558</v>
      </c>
      <c r="AN50" s="5">
        <v>0.11378815576235102</v>
      </c>
      <c r="AO50" s="5">
        <v>-0.88507219907162371</v>
      </c>
      <c r="AP50" s="5">
        <v>2.4393295518040814</v>
      </c>
      <c r="AQ50" s="5">
        <v>-0.58274286242367968</v>
      </c>
      <c r="AR50" s="5">
        <v>4.36757930175391E-2</v>
      </c>
      <c r="AS50" s="5">
        <v>7.1725854341956818</v>
      </c>
      <c r="AT50" s="5">
        <v>-0.90654247725748816</v>
      </c>
      <c r="AU50" s="5">
        <v>-7.2500756111040801</v>
      </c>
      <c r="AV50" s="5">
        <v>2.1501471004385264</v>
      </c>
      <c r="AW50" s="5">
        <v>8.6270040222032662E-2</v>
      </c>
      <c r="AX50" s="5">
        <f>'INDEX-Z3'!AX50/'INDEX-Z3'!AW50*100-100</f>
        <v>1.6385091302424826E-2</v>
      </c>
      <c r="AY50" s="5">
        <v>-2.3812686789506432</v>
      </c>
      <c r="AZ50" s="5">
        <v>2.36957450921782E-2</v>
      </c>
      <c r="BA50" s="5">
        <v>6.3924232256429292E-3</v>
      </c>
      <c r="BB50" s="5">
        <v>0.44630237593858624</v>
      </c>
      <c r="BC50" s="5">
        <v>0.40187755175817852</v>
      </c>
      <c r="BD50" s="5">
        <v>-5.9089247546628698E-2</v>
      </c>
      <c r="BE50" s="5">
        <v>6.8657042175459537E-3</v>
      </c>
      <c r="BF50" s="7"/>
    </row>
    <row r="51" spans="1:58" x14ac:dyDescent="0.25">
      <c r="A51" s="77" t="s">
        <v>82</v>
      </c>
      <c r="B51" s="88" t="s">
        <v>83</v>
      </c>
      <c r="C51" s="59">
        <v>5.9183251245396203E-2</v>
      </c>
      <c r="D51" s="5">
        <v>0</v>
      </c>
      <c r="E51" s="5">
        <v>0</v>
      </c>
      <c r="F51" s="5">
        <v>0</v>
      </c>
      <c r="G51" s="5">
        <v>-4.7490016043609025</v>
      </c>
      <c r="H51" s="5">
        <v>-3.5871719205411323</v>
      </c>
      <c r="I51" s="5">
        <v>0</v>
      </c>
      <c r="J51" s="5">
        <v>-6.3366200822478902E-2</v>
      </c>
      <c r="K51" s="5">
        <v>-1.3366649627554072</v>
      </c>
      <c r="L51" s="5">
        <v>0</v>
      </c>
      <c r="M51" s="5">
        <v>4.1697430589792583</v>
      </c>
      <c r="N51" s="5">
        <v>3.8190454724925882</v>
      </c>
      <c r="O51" s="5">
        <v>-0.48313863555456971</v>
      </c>
      <c r="P51" s="5">
        <v>0</v>
      </c>
      <c r="Q51" s="5">
        <v>0</v>
      </c>
      <c r="R51" s="5">
        <v>-2.6755827956068678</v>
      </c>
      <c r="S51" s="5">
        <v>-1.1491256113259141</v>
      </c>
      <c r="T51" s="5">
        <v>-2.2397283782953248</v>
      </c>
      <c r="U51" s="5">
        <v>0</v>
      </c>
      <c r="V51" s="5">
        <v>0.7579215315721255</v>
      </c>
      <c r="W51" s="5">
        <v>0</v>
      </c>
      <c r="X51" s="5">
        <v>1.9796799766984776</v>
      </c>
      <c r="Y51" s="5">
        <v>0</v>
      </c>
      <c r="Z51" s="5">
        <v>7.4822958050049237</v>
      </c>
      <c r="AA51" s="5">
        <v>0</v>
      </c>
      <c r="AB51" s="5">
        <v>1.1584528175934139E-2</v>
      </c>
      <c r="AC51" s="5">
        <v>-1.1583186318453453E-2</v>
      </c>
      <c r="AD51" s="5">
        <v>-9.4739135806376495E-4</v>
      </c>
      <c r="AE51" s="5">
        <v>0</v>
      </c>
      <c r="AF51" s="5">
        <v>5.3853409066974667</v>
      </c>
      <c r="AG51" s="5">
        <v>0</v>
      </c>
      <c r="AH51" s="5">
        <v>-0.98020748866162188</v>
      </c>
      <c r="AI51" s="5">
        <v>0.57384585055939574</v>
      </c>
      <c r="AJ51" s="5">
        <v>-0.46256303334609727</v>
      </c>
      <c r="AK51" s="5">
        <v>0</v>
      </c>
      <c r="AL51" s="5">
        <v>5.1528400955369591E-2</v>
      </c>
      <c r="AM51" s="5">
        <v>0</v>
      </c>
      <c r="AN51" s="5">
        <v>0</v>
      </c>
      <c r="AO51" s="5">
        <v>1.4469030516900627</v>
      </c>
      <c r="AP51" s="5">
        <v>0</v>
      </c>
      <c r="AQ51" s="5">
        <v>0</v>
      </c>
      <c r="AR51" s="5">
        <v>0</v>
      </c>
      <c r="AS51" s="5">
        <v>0</v>
      </c>
      <c r="AT51" s="5">
        <v>-1.6808484821742797</v>
      </c>
      <c r="AU51" s="5">
        <v>0</v>
      </c>
      <c r="AV51" s="5">
        <v>0</v>
      </c>
      <c r="AW51" s="5">
        <v>0</v>
      </c>
      <c r="AX51" s="5">
        <f>'INDEX-Z3'!AX51/'INDEX-Z3'!AW51*100-100</f>
        <v>-3.0469307835060704</v>
      </c>
      <c r="AY51" s="5">
        <v>0</v>
      </c>
      <c r="AZ51" s="5">
        <v>0</v>
      </c>
      <c r="BA51" s="5">
        <v>-0.10328921682138947</v>
      </c>
      <c r="BB51" s="5">
        <v>0</v>
      </c>
      <c r="BC51" s="5">
        <v>0</v>
      </c>
      <c r="BD51" s="5">
        <v>2.2505741636903887</v>
      </c>
      <c r="BE51" s="5">
        <v>0</v>
      </c>
      <c r="BF51" s="7"/>
    </row>
    <row r="52" spans="1:58" x14ac:dyDescent="0.25">
      <c r="A52" s="77" t="s">
        <v>84</v>
      </c>
      <c r="B52" s="82" t="s">
        <v>85</v>
      </c>
      <c r="C52" s="59">
        <v>2.5337809037350351E-2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7.547169811320753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0.14489273132760605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2.7500380617931253</v>
      </c>
      <c r="AD52" s="5">
        <v>-0.17416638993793532</v>
      </c>
      <c r="AE52" s="5">
        <v>-0.18326161794239848</v>
      </c>
      <c r="AF52" s="5">
        <v>-5.8758233239601836</v>
      </c>
      <c r="AG52" s="5">
        <v>0.16098554312704572</v>
      </c>
      <c r="AH52" s="5">
        <v>-2.9471437775796527E-2</v>
      </c>
      <c r="AI52" s="5">
        <v>19.57704785047687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f>'INDEX-Z3'!AX52/'INDEX-Z3'!AW52*100-100</f>
        <v>0</v>
      </c>
      <c r="AY52" s="5">
        <v>0</v>
      </c>
      <c r="AZ52" s="5">
        <v>0</v>
      </c>
      <c r="BA52" s="5">
        <v>2.8604028167844575E-3</v>
      </c>
      <c r="BB52" s="5">
        <v>-2.8603210000852641E-3</v>
      </c>
      <c r="BC52" s="5">
        <v>13.33333333333333</v>
      </c>
      <c r="BD52" s="5">
        <v>0</v>
      </c>
      <c r="BE52" s="5">
        <v>0</v>
      </c>
      <c r="BF52" s="7"/>
    </row>
    <row r="53" spans="1:58" x14ac:dyDescent="0.25">
      <c r="A53" s="77" t="s">
        <v>86</v>
      </c>
      <c r="B53" s="88" t="s">
        <v>87</v>
      </c>
      <c r="C53" s="59">
        <v>0.62747212738261338</v>
      </c>
      <c r="D53" s="5">
        <v>-3.6600366449324184E-2</v>
      </c>
      <c r="E53" s="5">
        <v>0.27390388120231979</v>
      </c>
      <c r="F53" s="5">
        <v>0.27619871161050913</v>
      </c>
      <c r="G53" s="5">
        <v>-3.5814812473559776</v>
      </c>
      <c r="H53" s="5">
        <v>2.2183346305036711</v>
      </c>
      <c r="I53" s="5">
        <v>-0.11110448501563397</v>
      </c>
      <c r="J53" s="5">
        <v>-8.9258169278538801E-2</v>
      </c>
      <c r="K53" s="5">
        <v>-2.0490062899387373</v>
      </c>
      <c r="L53" s="5">
        <v>-2.0032039190841067</v>
      </c>
      <c r="M53" s="5">
        <v>-2.2049219397218822</v>
      </c>
      <c r="N53" s="5">
        <v>1.6164854902485093</v>
      </c>
      <c r="O53" s="5">
        <v>0.21950432495947414</v>
      </c>
      <c r="P53" s="5">
        <v>0.35505249825640295</v>
      </c>
      <c r="Q53" s="5">
        <v>0.42601600161107367</v>
      </c>
      <c r="R53" s="5">
        <v>1.9938510452528924</v>
      </c>
      <c r="S53" s="5">
        <v>-3.7947377197767196E-2</v>
      </c>
      <c r="T53" s="5">
        <v>3.5056841355969537</v>
      </c>
      <c r="U53" s="5">
        <v>-1.0637972204059736</v>
      </c>
      <c r="V53" s="5">
        <v>-0.3978632202105703</v>
      </c>
      <c r="W53" s="5">
        <v>-1.3869616413474173</v>
      </c>
      <c r="X53" s="5">
        <v>0.43293533296116493</v>
      </c>
      <c r="Y53" s="5">
        <v>-6.4474799179703446E-3</v>
      </c>
      <c r="Z53" s="5">
        <v>2.497482017410535</v>
      </c>
      <c r="AA53" s="5">
        <v>2.4605982900565149</v>
      </c>
      <c r="AB53" s="5">
        <v>1.0056488435230104</v>
      </c>
      <c r="AC53" s="5">
        <v>-2.9755088008018071</v>
      </c>
      <c r="AD53" s="5">
        <v>0.31195298185995313</v>
      </c>
      <c r="AE53" s="5">
        <v>-9.6726129772512497</v>
      </c>
      <c r="AF53" s="5">
        <v>5.385596642178081</v>
      </c>
      <c r="AG53" s="5">
        <v>-0.89080077207652764</v>
      </c>
      <c r="AH53" s="5">
        <v>1.0498845059823347</v>
      </c>
      <c r="AI53" s="5">
        <v>-0.19758128287157284</v>
      </c>
      <c r="AJ53" s="5">
        <v>2.862097398112029</v>
      </c>
      <c r="AK53" s="5">
        <v>5.8105195699664769E-2</v>
      </c>
      <c r="AL53" s="5">
        <v>1.0282188897510869</v>
      </c>
      <c r="AM53" s="5">
        <v>6.1426895466309972E-2</v>
      </c>
      <c r="AN53" s="5">
        <v>2.00342797728843</v>
      </c>
      <c r="AO53" s="5">
        <v>0.12771926769066244</v>
      </c>
      <c r="AP53" s="5">
        <v>2.5518816254697985</v>
      </c>
      <c r="AQ53" s="5">
        <v>1.40568812280355</v>
      </c>
      <c r="AR53" s="5">
        <v>1.0816131480411384</v>
      </c>
      <c r="AS53" s="5">
        <v>-1.6294082976764912</v>
      </c>
      <c r="AT53" s="5">
        <v>9.9534605229467665E-2</v>
      </c>
      <c r="AU53" s="5">
        <v>0.31168684954587889</v>
      </c>
      <c r="AV53" s="5">
        <v>-2.4014339387835371</v>
      </c>
      <c r="AW53" s="5">
        <v>0.22959195676357069</v>
      </c>
      <c r="AX53" s="5">
        <f>'INDEX-Z3'!AX53/'INDEX-Z3'!AW53*100-100</f>
        <v>0.12546463202144764</v>
      </c>
      <c r="AY53" s="5">
        <v>0.73036580229175474</v>
      </c>
      <c r="AZ53" s="5">
        <v>1.0215119167365172</v>
      </c>
      <c r="BA53" s="5">
        <v>-0.2722837150212043</v>
      </c>
      <c r="BB53" s="5">
        <v>-1.1881503083762937</v>
      </c>
      <c r="BC53" s="5">
        <v>-3.6061060793626587</v>
      </c>
      <c r="BD53" s="5">
        <v>1.8760225257266727</v>
      </c>
      <c r="BE53" s="5">
        <v>1.4772725881341557</v>
      </c>
      <c r="BF53" s="7"/>
    </row>
    <row r="54" spans="1:58" ht="42" x14ac:dyDescent="0.25">
      <c r="A54" s="77" t="s">
        <v>88</v>
      </c>
      <c r="B54" s="82" t="s">
        <v>89</v>
      </c>
      <c r="C54" s="59">
        <v>1.1053667139193624</v>
      </c>
      <c r="D54" s="5">
        <v>0.38468150614476837</v>
      </c>
      <c r="E54" s="5">
        <v>0.45564929483139505</v>
      </c>
      <c r="F54" s="5">
        <v>0.73585745800748281</v>
      </c>
      <c r="G54" s="5">
        <v>-0.61397004792385079</v>
      </c>
      <c r="H54" s="5">
        <v>-0.60256058094534382</v>
      </c>
      <c r="I54" s="5">
        <v>-0.41831752963180646</v>
      </c>
      <c r="J54" s="5">
        <v>-1.2236814434567256</v>
      </c>
      <c r="K54" s="5">
        <v>-1.4504559238765147</v>
      </c>
      <c r="L54" s="5">
        <v>0.9444356555525335</v>
      </c>
      <c r="M54" s="5">
        <v>0.69541996989581634</v>
      </c>
      <c r="N54" s="5">
        <v>2.2324160672306359</v>
      </c>
      <c r="O54" s="5">
        <v>-3.756711563932269</v>
      </c>
      <c r="P54" s="5">
        <v>-0.70478513231383433</v>
      </c>
      <c r="Q54" s="5">
        <v>1.5414203238269364</v>
      </c>
      <c r="R54" s="5">
        <v>-2.9964417748137628</v>
      </c>
      <c r="S54" s="5">
        <v>-0.21698617406731557</v>
      </c>
      <c r="T54" s="5">
        <v>-1.194976291174632</v>
      </c>
      <c r="U54" s="5">
        <v>2.7826579152899313</v>
      </c>
      <c r="V54" s="5">
        <v>1.0675977649636126</v>
      </c>
      <c r="W54" s="5">
        <v>0.32128191913902704</v>
      </c>
      <c r="X54" s="5">
        <v>1.1950955086036856</v>
      </c>
      <c r="Y54" s="5">
        <v>-0.70514095171465563</v>
      </c>
      <c r="Z54" s="5">
        <v>-1.0168323480605035</v>
      </c>
      <c r="AA54" s="5">
        <v>-2.0462164477625278</v>
      </c>
      <c r="AB54" s="5">
        <v>0.17917044062238929</v>
      </c>
      <c r="AC54" s="5">
        <v>-1.5060335839895078</v>
      </c>
      <c r="AD54" s="5">
        <v>0.74426622259977648</v>
      </c>
      <c r="AE54" s="5">
        <v>1.1941541323533533</v>
      </c>
      <c r="AF54" s="5">
        <v>0.39079423396690682</v>
      </c>
      <c r="AG54" s="5">
        <v>1.0098490672606042</v>
      </c>
      <c r="AH54" s="5">
        <v>0.27826212539938666</v>
      </c>
      <c r="AI54" s="5">
        <v>0.9885416304716399</v>
      </c>
      <c r="AJ54" s="5">
        <v>-0.29646715574265237</v>
      </c>
      <c r="AK54" s="5">
        <v>-8.3948109694031992E-3</v>
      </c>
      <c r="AL54" s="5">
        <v>0.29000967495025343</v>
      </c>
      <c r="AM54" s="5">
        <v>-0.12815812313300423</v>
      </c>
      <c r="AN54" s="5">
        <v>-0.43240984707593189</v>
      </c>
      <c r="AO54" s="5">
        <v>0.29882629657558279</v>
      </c>
      <c r="AP54" s="5">
        <v>0.38352035223041536</v>
      </c>
      <c r="AQ54" s="5">
        <v>0.35307530459081082</v>
      </c>
      <c r="AR54" s="5">
        <v>0.49632920933095903</v>
      </c>
      <c r="AS54" s="5">
        <v>0.33506275689046561</v>
      </c>
      <c r="AT54" s="5">
        <v>0.38933807730474612</v>
      </c>
      <c r="AU54" s="5">
        <v>0.14932117995243743</v>
      </c>
      <c r="AV54" s="5">
        <v>3.6735404441871955</v>
      </c>
      <c r="AW54" s="5">
        <v>1.1189097565953716</v>
      </c>
      <c r="AX54" s="5">
        <f>'INDEX-Z3'!AX54/'INDEX-Z3'!AW54*100-100</f>
        <v>-7.048471097618858E-3</v>
      </c>
      <c r="AY54" s="5">
        <v>-0.63682951720908099</v>
      </c>
      <c r="AZ54" s="5">
        <v>0.11789356115525784</v>
      </c>
      <c r="BA54" s="5">
        <v>0.66067488363057425</v>
      </c>
      <c r="BB54" s="5">
        <v>-1.1476838516791332</v>
      </c>
      <c r="BC54" s="5">
        <v>-0.39893413956859636</v>
      </c>
      <c r="BD54" s="5">
        <v>1.2262111999585601</v>
      </c>
      <c r="BE54" s="5">
        <v>2.6427142286935918</v>
      </c>
      <c r="BF54" s="7"/>
    </row>
    <row r="55" spans="1:58" ht="21" x14ac:dyDescent="0.25">
      <c r="A55" s="77" t="s">
        <v>90</v>
      </c>
      <c r="B55" s="82" t="s">
        <v>91</v>
      </c>
      <c r="C55" s="59">
        <v>0.16882989998213735</v>
      </c>
      <c r="D55" s="5">
        <v>0</v>
      </c>
      <c r="E55" s="5">
        <v>1.0960791826628347</v>
      </c>
      <c r="F55" s="5">
        <v>-1.2762882757116012</v>
      </c>
      <c r="G55" s="5">
        <v>0.27965799553779647</v>
      </c>
      <c r="H55" s="5">
        <v>-0.81103394209567359</v>
      </c>
      <c r="I55" s="5">
        <v>7.6533302159509375E-3</v>
      </c>
      <c r="J55" s="5">
        <v>0.35823491247228834</v>
      </c>
      <c r="K55" s="5">
        <v>0.25058028801390186</v>
      </c>
      <c r="L55" s="5">
        <v>0.20688806686859351</v>
      </c>
      <c r="M55" s="5">
        <v>-0.86082807672865913</v>
      </c>
      <c r="N55" s="5">
        <v>1.032351220567107</v>
      </c>
      <c r="O55" s="5">
        <v>2.7837049480600173</v>
      </c>
      <c r="P55" s="5">
        <v>2.2205833328597491</v>
      </c>
      <c r="Q55" s="5">
        <v>-0.28231275328314265</v>
      </c>
      <c r="R55" s="5">
        <v>-1.8611022779668751E-3</v>
      </c>
      <c r="S55" s="5">
        <v>-0.29561846063255359</v>
      </c>
      <c r="T55" s="5">
        <v>1.0929116549864393</v>
      </c>
      <c r="U55" s="5">
        <v>0.16919793740986222</v>
      </c>
      <c r="V55" s="5">
        <v>-1.5043776407321796</v>
      </c>
      <c r="W55" s="5">
        <v>1.481316359755902</v>
      </c>
      <c r="X55" s="5">
        <v>0</v>
      </c>
      <c r="Y55" s="5">
        <v>-0.86037139481276448</v>
      </c>
      <c r="Z55" s="5">
        <v>0.6924649421454987</v>
      </c>
      <c r="AA55" s="5">
        <v>-0.1591775292638653</v>
      </c>
      <c r="AB55" s="5">
        <v>0.17666088647545486</v>
      </c>
      <c r="AC55" s="5">
        <v>-1.6670982507786425</v>
      </c>
      <c r="AD55" s="5">
        <v>-0.44957703536037119</v>
      </c>
      <c r="AE55" s="5">
        <v>0.57031506019984413</v>
      </c>
      <c r="AF55" s="5">
        <v>0</v>
      </c>
      <c r="AG55" s="5">
        <v>-0.26164911087257492</v>
      </c>
      <c r="AH55" s="5">
        <v>4.2503925065029646</v>
      </c>
      <c r="AI55" s="5">
        <v>0.96613538064813653</v>
      </c>
      <c r="AJ55" s="5">
        <v>0.17541546521686602</v>
      </c>
      <c r="AK55" s="5">
        <v>-0.2655664290798665</v>
      </c>
      <c r="AL55" s="5">
        <v>0.44670816976652983</v>
      </c>
      <c r="AM55" s="5">
        <v>0.53561361999618917</v>
      </c>
      <c r="AN55" s="5">
        <v>7.7831516792592481E-2</v>
      </c>
      <c r="AO55" s="5">
        <v>-0.29362409663217237</v>
      </c>
      <c r="AP55" s="5">
        <v>-0.3158720833007056</v>
      </c>
      <c r="AQ55" s="5">
        <v>-9.3979492329920866E-3</v>
      </c>
      <c r="AR55" s="5">
        <v>0.6587094558198503</v>
      </c>
      <c r="AS55" s="5">
        <v>-1.0857085058205485E-2</v>
      </c>
      <c r="AT55" s="5">
        <v>1.1015573389674183</v>
      </c>
      <c r="AU55" s="5">
        <v>2.5285075746739807</v>
      </c>
      <c r="AV55" s="5">
        <v>6.402193010979218E-3</v>
      </c>
      <c r="AW55" s="5">
        <v>1.0495575602299283</v>
      </c>
      <c r="AX55" s="5">
        <f>'INDEX-Z3'!AX55/'INDEX-Z3'!AW55*100-100</f>
        <v>-3.0769558344502741</v>
      </c>
      <c r="AY55" s="5">
        <v>1.5577878722230931</v>
      </c>
      <c r="AZ55" s="5">
        <v>-1.3557338527938168</v>
      </c>
      <c r="BA55" s="5">
        <v>-0.11732870409583152</v>
      </c>
      <c r="BB55" s="5">
        <v>0.60814870343828886</v>
      </c>
      <c r="BC55" s="5">
        <v>0.11990359032107989</v>
      </c>
      <c r="BD55" s="5">
        <v>2.9460901311097576</v>
      </c>
      <c r="BE55" s="5">
        <v>0.76127336189939854</v>
      </c>
      <c r="BF55" s="7"/>
    </row>
    <row r="56" spans="1:58" x14ac:dyDescent="0.25">
      <c r="A56" s="84" t="s">
        <v>92</v>
      </c>
      <c r="B56" s="98" t="s">
        <v>93</v>
      </c>
      <c r="C56" s="61">
        <v>0.39696129494127713</v>
      </c>
      <c r="D56" s="6">
        <v>5.3200024939403789E-2</v>
      </c>
      <c r="E56" s="6">
        <v>6.4520464923067955E-2</v>
      </c>
      <c r="F56" s="6">
        <v>0.66650872921016902</v>
      </c>
      <c r="G56" s="6">
        <v>-7.4752109980269488E-2</v>
      </c>
      <c r="H56" s="6">
        <v>-0.67956538047939663</v>
      </c>
      <c r="I56" s="6">
        <v>0.38853444951405525</v>
      </c>
      <c r="J56" s="6">
        <v>2.7266017296945222E-2</v>
      </c>
      <c r="K56" s="6">
        <v>-0.3842216604460158</v>
      </c>
      <c r="L56" s="6">
        <v>0.21969702756972076</v>
      </c>
      <c r="M56" s="6">
        <v>1.2766381574275121</v>
      </c>
      <c r="N56" s="6">
        <v>0.78716059666106286</v>
      </c>
      <c r="O56" s="6">
        <v>-0.29220683372364054</v>
      </c>
      <c r="P56" s="6">
        <v>-0.48999696307688856</v>
      </c>
      <c r="Q56" s="6">
        <v>0.11831624794185203</v>
      </c>
      <c r="R56" s="6">
        <v>1.014995898424309</v>
      </c>
      <c r="S56" s="6">
        <v>-0.19270325110707631</v>
      </c>
      <c r="T56" s="6">
        <v>0.36699830883026863</v>
      </c>
      <c r="U56" s="6">
        <v>0.43064776344967015</v>
      </c>
      <c r="V56" s="6">
        <v>8.8050273362738629E-2</v>
      </c>
      <c r="W56" s="6">
        <v>-1.5129222157167166</v>
      </c>
      <c r="X56" s="6">
        <v>0.32005475545395257</v>
      </c>
      <c r="Y56" s="6">
        <v>0.89507182148313991</v>
      </c>
      <c r="Z56" s="6">
        <v>1.6966245470490859</v>
      </c>
      <c r="AA56" s="6">
        <v>0.85541044621368911</v>
      </c>
      <c r="AB56" s="6">
        <v>-0.43205647882651466</v>
      </c>
      <c r="AC56" s="6">
        <v>1.3497055429127824</v>
      </c>
      <c r="AD56" s="6">
        <v>-8.5003658760940404E-2</v>
      </c>
      <c r="AE56" s="6">
        <v>1.0152345415269881</v>
      </c>
      <c r="AF56" s="6">
        <v>0.52469980893179446</v>
      </c>
      <c r="AG56" s="6">
        <v>-7.5946838774210157E-3</v>
      </c>
      <c r="AH56" s="6">
        <v>1.7602841902274458</v>
      </c>
      <c r="AI56" s="6">
        <v>-0.18119144483540461</v>
      </c>
      <c r="AJ56" s="6">
        <v>-0.41406150453595636</v>
      </c>
      <c r="AK56" s="6">
        <v>3.6574049679316545E-2</v>
      </c>
      <c r="AL56" s="6">
        <v>0.53429981239561108</v>
      </c>
      <c r="AM56" s="6">
        <v>1.6744143776170617E-3</v>
      </c>
      <c r="AN56" s="6">
        <v>1.0597357095748938</v>
      </c>
      <c r="AO56" s="6">
        <v>-0.18204490795326045</v>
      </c>
      <c r="AP56" s="6">
        <v>-0.32872934877266058</v>
      </c>
      <c r="AQ56" s="6">
        <v>0.18079729656441668</v>
      </c>
      <c r="AR56" s="6">
        <v>0.68441633004348024</v>
      </c>
      <c r="AS56" s="6">
        <v>1.1838537164836822</v>
      </c>
      <c r="AT56" s="6">
        <v>0.81865323880576657</v>
      </c>
      <c r="AU56" s="6">
        <v>-1.2932259288907488</v>
      </c>
      <c r="AV56" s="6">
        <v>-0.96515246236443808</v>
      </c>
      <c r="AW56" s="6">
        <v>1.4995060467056334</v>
      </c>
      <c r="AX56" s="6">
        <f>'INDEX-Z3'!AX56/'INDEX-Z3'!AW56*100-100</f>
        <v>0.62534512612346305</v>
      </c>
      <c r="AY56" s="6">
        <v>-0.40852432480334988</v>
      </c>
      <c r="AZ56" s="6">
        <v>0.42950534692320907</v>
      </c>
      <c r="BA56" s="6">
        <v>0.70205017577051887</v>
      </c>
      <c r="BB56" s="6">
        <v>0.13373789862178853</v>
      </c>
      <c r="BC56" s="6">
        <v>0.38824712828253727</v>
      </c>
      <c r="BD56" s="6">
        <v>1.0635198182268768</v>
      </c>
      <c r="BE56" s="6">
        <v>3.210350426951436E-2</v>
      </c>
      <c r="BF56" s="7"/>
    </row>
    <row r="57" spans="1:58" ht="21" x14ac:dyDescent="0.25">
      <c r="A57" s="77" t="s">
        <v>94</v>
      </c>
      <c r="B57" s="82" t="s">
        <v>95</v>
      </c>
      <c r="C57" s="59">
        <v>1.3241529460387065</v>
      </c>
      <c r="D57" s="5">
        <v>0.19959264970021984</v>
      </c>
      <c r="E57" s="5">
        <v>-1.3805010374068338E-2</v>
      </c>
      <c r="F57" s="5">
        <v>0.243704042897952</v>
      </c>
      <c r="G57" s="5">
        <v>0.72728020301280338</v>
      </c>
      <c r="H57" s="5">
        <v>-0.39877575785476349</v>
      </c>
      <c r="I57" s="5">
        <v>-1.0886922576381242</v>
      </c>
      <c r="J57" s="5">
        <v>-0.93782117454001002</v>
      </c>
      <c r="K57" s="5">
        <v>-0.26638307748206858</v>
      </c>
      <c r="L57" s="5">
        <v>2.1115966808499254</v>
      </c>
      <c r="M57" s="5">
        <v>3.1615220427648083</v>
      </c>
      <c r="N57" s="5">
        <v>0.89847778449931859</v>
      </c>
      <c r="O57" s="5">
        <v>1.3330453673332965</v>
      </c>
      <c r="P57" s="5">
        <v>-0.35567997159127174</v>
      </c>
      <c r="Q57" s="5">
        <v>0.74559940171581296</v>
      </c>
      <c r="R57" s="5">
        <v>0.11709895980540619</v>
      </c>
      <c r="S57" s="5">
        <v>0.60382396349842793</v>
      </c>
      <c r="T57" s="5">
        <v>2.0368133632324037</v>
      </c>
      <c r="U57" s="5">
        <v>-1.8564267382869843</v>
      </c>
      <c r="V57" s="5">
        <v>0.81599639058269613</v>
      </c>
      <c r="W57" s="5">
        <v>0.11971523559892727</v>
      </c>
      <c r="X57" s="5">
        <v>0.31316749038117564</v>
      </c>
      <c r="Y57" s="5">
        <v>1.9377339086774636</v>
      </c>
      <c r="Z57" s="5">
        <v>-0.23890209516087557</v>
      </c>
      <c r="AA57" s="5">
        <v>-0.53866088353053954</v>
      </c>
      <c r="AB57" s="5">
        <v>0.2648402545593731</v>
      </c>
      <c r="AC57" s="5">
        <v>0.69337088401082436</v>
      </c>
      <c r="AD57" s="5">
        <v>-0.21308152001492386</v>
      </c>
      <c r="AE57" s="5">
        <v>0.33166920904394992</v>
      </c>
      <c r="AF57" s="5">
        <v>-0.19234389749279712</v>
      </c>
      <c r="AG57" s="5">
        <v>-0.16469688668691029</v>
      </c>
      <c r="AH57" s="5">
        <v>0.31025734383149928</v>
      </c>
      <c r="AI57" s="5">
        <v>-1.3153031323922981</v>
      </c>
      <c r="AJ57" s="5">
        <v>0.35611052270183574</v>
      </c>
      <c r="AK57" s="5">
        <v>-1.0048312736510301E-2</v>
      </c>
      <c r="AL57" s="5">
        <v>0.64908884317840254</v>
      </c>
      <c r="AM57" s="5">
        <v>-0.19666399079616426</v>
      </c>
      <c r="AN57" s="5">
        <v>3.9454109503966883E-2</v>
      </c>
      <c r="AO57" s="5">
        <v>0.82794310838951723</v>
      </c>
      <c r="AP57" s="5">
        <v>-0.37560115333835631</v>
      </c>
      <c r="AQ57" s="5">
        <v>2.6010887589000831E-2</v>
      </c>
      <c r="AR57" s="5">
        <v>-0.20990806874728873</v>
      </c>
      <c r="AS57" s="5">
        <v>0.34230364687948622</v>
      </c>
      <c r="AT57" s="5">
        <v>-5.7032228253950379E-2</v>
      </c>
      <c r="AU57" s="5">
        <v>0.71291527245523412</v>
      </c>
      <c r="AV57" s="5">
        <v>1.0447550361934343</v>
      </c>
      <c r="AW57" s="5">
        <v>6.6599905601994323</v>
      </c>
      <c r="AX57" s="5">
        <f>'INDEX-Z3'!AX57/'INDEX-Z3'!AW57*100-100</f>
        <v>0.23754297805685098</v>
      </c>
      <c r="AY57" s="5">
        <v>1.1348311621805163</v>
      </c>
      <c r="AZ57" s="5">
        <v>1.9555260877112568</v>
      </c>
      <c r="BA57" s="5">
        <v>1.2069315150179172</v>
      </c>
      <c r="BB57" s="5">
        <v>0.37045446139210014</v>
      </c>
      <c r="BC57" s="5">
        <v>1.6772883339937428</v>
      </c>
      <c r="BD57" s="5">
        <v>1.4334969731299774</v>
      </c>
      <c r="BE57" s="5">
        <v>2.896936697811995</v>
      </c>
      <c r="BF57" s="7"/>
    </row>
    <row r="58" spans="1:58" x14ac:dyDescent="0.25">
      <c r="A58" s="77" t="s">
        <v>96</v>
      </c>
      <c r="B58" s="89" t="s">
        <v>97</v>
      </c>
      <c r="C58" s="60">
        <v>2.1910107007821278</v>
      </c>
      <c r="D58" s="19">
        <v>0.23184862971745712</v>
      </c>
      <c r="E58" s="19">
        <v>0.11265901742409934</v>
      </c>
      <c r="F58" s="19">
        <v>-5.8071193871678251E-2</v>
      </c>
      <c r="G58" s="19">
        <v>-7.5560191592394244E-2</v>
      </c>
      <c r="H58" s="19">
        <v>0.21025708202837556</v>
      </c>
      <c r="I58" s="19">
        <v>0.10938726803564336</v>
      </c>
      <c r="J58" s="19">
        <v>2.2877081133443333E-2</v>
      </c>
      <c r="K58" s="19">
        <v>0.47324614003709797</v>
      </c>
      <c r="L58" s="19">
        <v>-1.2384633530082567E-2</v>
      </c>
      <c r="M58" s="19">
        <v>1.6820100617183309</v>
      </c>
      <c r="N58" s="19">
        <v>0.22755781027277155</v>
      </c>
      <c r="O58" s="19">
        <v>0.58355606251982994</v>
      </c>
      <c r="P58" s="19">
        <v>0.4728853810115563</v>
      </c>
      <c r="Q58" s="19">
        <v>-5.1210167343229696E-2</v>
      </c>
      <c r="R58" s="19">
        <v>0.36951186809637271</v>
      </c>
      <c r="S58" s="19">
        <v>0.23336311031749801</v>
      </c>
      <c r="T58" s="19">
        <v>0.38476599112802212</v>
      </c>
      <c r="U58" s="19">
        <v>4.0357958253551374E-2</v>
      </c>
      <c r="V58" s="19">
        <v>-0.35890176697220832</v>
      </c>
      <c r="W58" s="19">
        <v>0.51408855448014101</v>
      </c>
      <c r="X58" s="19">
        <v>-0.15656265907337286</v>
      </c>
      <c r="Y58" s="19">
        <v>6.8913534355452555E-2</v>
      </c>
      <c r="Z58" s="19">
        <v>0.4702754810847809</v>
      </c>
      <c r="AA58" s="19">
        <v>0.15073826596911921</v>
      </c>
      <c r="AB58" s="19">
        <v>0.5019739086445929</v>
      </c>
      <c r="AC58" s="19">
        <v>-1.058845138454112E-2</v>
      </c>
      <c r="AD58" s="19">
        <v>0.18354071174913056</v>
      </c>
      <c r="AE58" s="19">
        <v>-0.2499866966341302</v>
      </c>
      <c r="AF58" s="19">
        <v>0.18831264803100822</v>
      </c>
      <c r="AG58" s="19">
        <v>0.11917246275101601</v>
      </c>
      <c r="AH58" s="19">
        <v>-0.17454642603285109</v>
      </c>
      <c r="AI58" s="19">
        <v>2.8234465002130449E-2</v>
      </c>
      <c r="AJ58" s="19">
        <v>0.28534590419950767</v>
      </c>
      <c r="AK58" s="19">
        <v>0.12644464865385618</v>
      </c>
      <c r="AL58" s="19">
        <v>0.17514713671775706</v>
      </c>
      <c r="AM58" s="19">
        <v>0.40187914472280539</v>
      </c>
      <c r="AN58" s="19">
        <v>3.2301445456761613E-2</v>
      </c>
      <c r="AO58" s="19">
        <v>-0.19059812435394674</v>
      </c>
      <c r="AP58" s="19">
        <v>5.3063662235564024E-2</v>
      </c>
      <c r="AQ58" s="19">
        <v>0.25677862536699347</v>
      </c>
      <c r="AR58" s="19">
        <v>5.7772737828343246E-2</v>
      </c>
      <c r="AS58" s="19">
        <v>4.0537204666904358E-2</v>
      </c>
      <c r="AT58" s="19">
        <v>0.13585572394554379</v>
      </c>
      <c r="AU58" s="19">
        <v>-2.5897427637630699E-2</v>
      </c>
      <c r="AV58" s="19">
        <v>0.27598419941181618</v>
      </c>
      <c r="AW58" s="19">
        <v>7.2259183577443764E-2</v>
      </c>
      <c r="AX58" s="19">
        <f>'INDEX-Z3'!AX58/'INDEX-Z3'!AW58*100-100</f>
        <v>-0.14662313950671546</v>
      </c>
      <c r="AY58" s="19">
        <v>0.61907588099512356</v>
      </c>
      <c r="AZ58" s="19">
        <v>0.53296008169179121</v>
      </c>
      <c r="BA58" s="19">
        <v>-0.45883371632362557</v>
      </c>
      <c r="BB58" s="19">
        <v>0.12335941232998948</v>
      </c>
      <c r="BC58" s="19">
        <v>0.41539943479986796</v>
      </c>
      <c r="BD58" s="19">
        <v>-6.3054217041080829E-2</v>
      </c>
      <c r="BE58" s="19">
        <v>0.28813188032279413</v>
      </c>
      <c r="BF58" s="7"/>
    </row>
    <row r="59" spans="1:58" ht="19.5" customHeight="1" x14ac:dyDescent="0.25">
      <c r="A59" s="82" t="s">
        <v>98</v>
      </c>
      <c r="B59" s="59" t="s">
        <v>99</v>
      </c>
      <c r="C59" s="5">
        <v>0.94332335484106866</v>
      </c>
      <c r="D59" s="5">
        <v>0.56746847009685464</v>
      </c>
      <c r="E59" s="5">
        <v>0.27482192931098659</v>
      </c>
      <c r="F59" s="5">
        <v>-0.14143056513453711</v>
      </c>
      <c r="G59" s="5">
        <v>-0.18417808759687571</v>
      </c>
      <c r="H59" s="5">
        <v>0.51305966901820099</v>
      </c>
      <c r="I59" s="5">
        <v>0.26611766402240278</v>
      </c>
      <c r="J59" s="5">
        <v>5.5568432100172593E-2</v>
      </c>
      <c r="K59" s="5">
        <v>1.1491393328320276</v>
      </c>
      <c r="L59" s="5">
        <v>-2.9871498656020012E-2</v>
      </c>
      <c r="M59" s="5">
        <v>1.5610282089184579E-3</v>
      </c>
      <c r="N59" s="5">
        <v>0.55818595120202819</v>
      </c>
      <c r="O59" s="5">
        <v>1.4267223315928002</v>
      </c>
      <c r="P59" s="5">
        <v>1.1465351047267758</v>
      </c>
      <c r="Q59" s="5">
        <v>-0.12333476984847103</v>
      </c>
      <c r="R59" s="5">
        <v>0.89057650044885861</v>
      </c>
      <c r="S59" s="5">
        <v>0.55953370484135689</v>
      </c>
      <c r="T59" s="5">
        <v>0.91955937805452415</v>
      </c>
      <c r="U59" s="5">
        <v>9.5941112797291339E-2</v>
      </c>
      <c r="V59" s="5">
        <v>-0.85272683636378188</v>
      </c>
      <c r="W59" s="5">
        <v>1.2275240246794272</v>
      </c>
      <c r="X59" s="5">
        <v>-0.37120052273080262</v>
      </c>
      <c r="Y59" s="5">
        <v>0.163741792915717</v>
      </c>
      <c r="Z59" s="5">
        <v>1.116338745531209</v>
      </c>
      <c r="AA59" s="5">
        <v>0.35553587875272186</v>
      </c>
      <c r="AB59" s="5">
        <v>1.1815548408074861</v>
      </c>
      <c r="AC59" s="5">
        <v>-2.4755883447336036E-2</v>
      </c>
      <c r="AD59" s="5">
        <v>0.42918045232887003</v>
      </c>
      <c r="AE59" s="5">
        <v>-0.58312394758035513</v>
      </c>
      <c r="AF59" s="5">
        <v>0.44073376140094656</v>
      </c>
      <c r="AG59" s="5">
        <v>0.27821460801185083</v>
      </c>
      <c r="AH59" s="5">
        <v>-0.40684186278737711</v>
      </c>
      <c r="AI59" s="5">
        <v>6.596385438066843E-2</v>
      </c>
      <c r="AJ59" s="5">
        <v>0.66639898197089487</v>
      </c>
      <c r="AK59" s="5">
        <v>0.29418198850177379</v>
      </c>
      <c r="AL59" s="5">
        <v>0.40681009538032775</v>
      </c>
      <c r="AM59" s="5">
        <v>0.93128148419432399</v>
      </c>
      <c r="AN59" s="5">
        <v>7.4460081961835733E-2</v>
      </c>
      <c r="AO59" s="5">
        <v>-0.43917456568445257</v>
      </c>
      <c r="AP59" s="5">
        <v>0.12257410823810488</v>
      </c>
      <c r="AQ59" s="5">
        <v>0.59273254943850162</v>
      </c>
      <c r="AR59" s="5">
        <v>0.13291377615056721</v>
      </c>
      <c r="AS59" s="5">
        <v>9.3191182544131834E-2</v>
      </c>
      <c r="AT59" s="5">
        <v>0.31215510774187383</v>
      </c>
      <c r="AU59" s="5">
        <v>-5.9399827720085341E-2</v>
      </c>
      <c r="AV59" s="5">
        <v>0.6332254144849836</v>
      </c>
      <c r="AW59" s="5">
        <v>0.16520481818524502</v>
      </c>
      <c r="AX59" s="5">
        <f>'INDEX-Z3'!AX59/'INDEX-Z3'!AW59*100-100</f>
        <v>-0.33491067789599072</v>
      </c>
      <c r="AY59" s="5">
        <v>1.4167396886316519</v>
      </c>
      <c r="AZ59" s="5">
        <v>1.2100729070361416</v>
      </c>
      <c r="BA59" s="5">
        <v>-1.0348011706652782</v>
      </c>
      <c r="BB59" s="5">
        <v>0.27982989079400511</v>
      </c>
      <c r="BC59" s="5">
        <v>0.9408264898379759</v>
      </c>
      <c r="BD59" s="5">
        <v>-0.14206635460402017</v>
      </c>
      <c r="BE59" s="5">
        <v>0.64969856934492043</v>
      </c>
      <c r="BF59" s="7"/>
    </row>
    <row r="60" spans="1:58" ht="19.5" customHeight="1" x14ac:dyDescent="0.25">
      <c r="A60" s="77" t="s">
        <v>100</v>
      </c>
      <c r="B60" s="82" t="s">
        <v>101</v>
      </c>
      <c r="C60" s="59">
        <v>1.1414192972297665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3.0731571604128538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f>'INDEX-Z3'!AX60/'INDEX-Z3'!AW60*100-100</f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7"/>
    </row>
    <row r="61" spans="1:58" x14ac:dyDescent="0.25">
      <c r="A61" s="77" t="s">
        <v>102</v>
      </c>
      <c r="B61" s="88" t="s">
        <v>103</v>
      </c>
      <c r="C61" s="59">
        <v>0.1062680487112927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f>'INDEX-Z3'!AX61/'INDEX-Z3'!AW61*100-100</f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7"/>
    </row>
    <row r="62" spans="1:58" x14ac:dyDescent="0.25">
      <c r="A62" s="77" t="s">
        <v>104</v>
      </c>
      <c r="B62" s="89" t="s">
        <v>105</v>
      </c>
      <c r="C62" s="60">
        <v>15.639574095892476</v>
      </c>
      <c r="D62" s="19">
        <v>0.28267754098931785</v>
      </c>
      <c r="E62" s="19">
        <v>0.36937679847841576</v>
      </c>
      <c r="F62" s="19">
        <v>2.070553584898871</v>
      </c>
      <c r="G62" s="19">
        <v>0.29444767633155511</v>
      </c>
      <c r="H62" s="19">
        <v>0.76818344004045969</v>
      </c>
      <c r="I62" s="19">
        <v>3.4564853200085066</v>
      </c>
      <c r="J62" s="19">
        <v>1.4084237474768058</v>
      </c>
      <c r="K62" s="19">
        <v>0.93170601945895548</v>
      </c>
      <c r="L62" s="19">
        <v>-1.6925145601509484</v>
      </c>
      <c r="M62" s="19">
        <v>-1.6507982030731227</v>
      </c>
      <c r="N62" s="19">
        <v>0.80605418373231874</v>
      </c>
      <c r="O62" s="19">
        <v>5.0677055895720358E-2</v>
      </c>
      <c r="P62" s="19">
        <v>0.71100674173598666</v>
      </c>
      <c r="Q62" s="19">
        <v>1.3898018217201491</v>
      </c>
      <c r="R62" s="19">
        <v>1.0906497142342264</v>
      </c>
      <c r="S62" s="19">
        <v>0.60578322387085848</v>
      </c>
      <c r="T62" s="19">
        <v>0.2066874531649221</v>
      </c>
      <c r="U62" s="19">
        <v>-0.28291806930256769</v>
      </c>
      <c r="V62" s="19">
        <v>9.7283580563556349E-2</v>
      </c>
      <c r="W62" s="19">
        <v>0.57413487764670368</v>
      </c>
      <c r="X62" s="19">
        <v>9.5081395803802593E-2</v>
      </c>
      <c r="Y62" s="19">
        <v>4.7126034529587635E-2</v>
      </c>
      <c r="Z62" s="19">
        <v>0.25167075882943646</v>
      </c>
      <c r="AA62" s="19">
        <v>-0.33634365579561232</v>
      </c>
      <c r="AB62" s="19">
        <v>-4.0975525255357308</v>
      </c>
      <c r="AC62" s="19">
        <v>0.53984488359135607</v>
      </c>
      <c r="AD62" s="19">
        <v>0.44343750026021311</v>
      </c>
      <c r="AE62" s="19">
        <v>-0.15209084671722328</v>
      </c>
      <c r="AF62" s="19">
        <v>2.2021439410707</v>
      </c>
      <c r="AG62" s="19">
        <v>0.56833942069365317</v>
      </c>
      <c r="AH62" s="19">
        <v>-2.5830564540168077</v>
      </c>
      <c r="AI62" s="19">
        <v>-2.2259816143233024E-2</v>
      </c>
      <c r="AJ62" s="19">
        <v>9.425369284838947E-2</v>
      </c>
      <c r="AK62" s="19">
        <v>0.92409440067495741</v>
      </c>
      <c r="AL62" s="19">
        <v>1.2941832573946099</v>
      </c>
      <c r="AM62" s="19">
        <v>2.065915582087996</v>
      </c>
      <c r="AN62" s="19">
        <v>1.1016005962904085</v>
      </c>
      <c r="AO62" s="19">
        <v>0.22166865555337534</v>
      </c>
      <c r="AP62" s="19">
        <v>2.2783068892084701</v>
      </c>
      <c r="AQ62" s="19">
        <v>0.81614318706639821</v>
      </c>
      <c r="AR62" s="19">
        <v>-1.8390688307202807</v>
      </c>
      <c r="AS62" s="19">
        <v>1.4745748944246202</v>
      </c>
      <c r="AT62" s="19">
        <v>0.9577449417045969</v>
      </c>
      <c r="AU62" s="19">
        <v>1.8339989600334263</v>
      </c>
      <c r="AV62" s="19">
        <v>2.8509037674043336</v>
      </c>
      <c r="AW62" s="19">
        <v>1.4782744252798352E-2</v>
      </c>
      <c r="AX62" s="19">
        <f>'INDEX-Z3'!AX62/'INDEX-Z3'!AW62*100-100</f>
        <v>0.97938766005766809</v>
      </c>
      <c r="AY62" s="19">
        <v>2.7090202883349068</v>
      </c>
      <c r="AZ62" s="19">
        <v>5.8505906851967548</v>
      </c>
      <c r="BA62" s="19">
        <v>-1.2695447706857155</v>
      </c>
      <c r="BB62" s="19">
        <v>4.3828039272211896</v>
      </c>
      <c r="BC62" s="19">
        <v>3.4988911247046284</v>
      </c>
      <c r="BD62" s="19">
        <v>0.10108773702037777</v>
      </c>
      <c r="BE62" s="19">
        <v>-1.7386423526517234</v>
      </c>
      <c r="BF62" s="7"/>
    </row>
    <row r="63" spans="1:58" x14ac:dyDescent="0.25">
      <c r="A63" s="77" t="s">
        <v>106</v>
      </c>
      <c r="B63" s="88" t="s">
        <v>107</v>
      </c>
      <c r="C63" s="59">
        <v>3.561014042844914</v>
      </c>
      <c r="D63" s="5">
        <v>0.12342841282024786</v>
      </c>
      <c r="E63" s="5">
        <v>0.10166339074377806</v>
      </c>
      <c r="F63" s="5">
        <v>0</v>
      </c>
      <c r="G63" s="5">
        <v>0.49908212424705223</v>
      </c>
      <c r="H63" s="5">
        <v>0.45380391563845102</v>
      </c>
      <c r="I63" s="5">
        <v>0</v>
      </c>
      <c r="J63" s="5">
        <v>-1.5875502454298918E-3</v>
      </c>
      <c r="K63" s="5">
        <v>0.36485340728822369</v>
      </c>
      <c r="L63" s="5">
        <v>-8.2389318475639683E-2</v>
      </c>
      <c r="M63" s="5">
        <v>0.92757949504664872</v>
      </c>
      <c r="N63" s="5">
        <v>1.3195560654123417</v>
      </c>
      <c r="O63" s="5">
        <v>-0.30699001292581185</v>
      </c>
      <c r="P63" s="5">
        <v>7.1576885625201925E-3</v>
      </c>
      <c r="Q63" s="5">
        <v>0.95175883854636822</v>
      </c>
      <c r="R63" s="5">
        <v>2.8458878283288414E-3</v>
      </c>
      <c r="S63" s="5">
        <v>0.6991291829486812</v>
      </c>
      <c r="T63" s="5">
        <v>0.63596744131735328</v>
      </c>
      <c r="U63" s="5">
        <v>0</v>
      </c>
      <c r="V63" s="5">
        <v>0</v>
      </c>
      <c r="W63" s="5">
        <v>2.3002310511309298</v>
      </c>
      <c r="X63" s="5">
        <v>1.1306594998842456E-2</v>
      </c>
      <c r="Y63" s="5">
        <v>0.13496015183349641</v>
      </c>
      <c r="Z63" s="5">
        <v>0.44391080748786838</v>
      </c>
      <c r="AA63" s="5">
        <v>0.16830262808751328</v>
      </c>
      <c r="AB63" s="5">
        <v>-1.864034596955233</v>
      </c>
      <c r="AC63" s="5">
        <v>2.5502347779609469</v>
      </c>
      <c r="AD63" s="5">
        <v>0.99543436478504166</v>
      </c>
      <c r="AE63" s="5">
        <v>-0.24459727672326848</v>
      </c>
      <c r="AF63" s="5">
        <v>0</v>
      </c>
      <c r="AG63" s="5">
        <v>6.4759100488531729E-3</v>
      </c>
      <c r="AH63" s="5">
        <v>0</v>
      </c>
      <c r="AI63" s="5">
        <v>-1.3563276270475044</v>
      </c>
      <c r="AJ63" s="5">
        <v>2.5145331017950356</v>
      </c>
      <c r="AK63" s="5">
        <v>2.0036533334145012</v>
      </c>
      <c r="AL63" s="5">
        <v>0</v>
      </c>
      <c r="AM63" s="5">
        <v>-0.49228187903053167</v>
      </c>
      <c r="AN63" s="5">
        <v>8.6898923611133938E-3</v>
      </c>
      <c r="AO63" s="5">
        <v>1.4171083427561015E-2</v>
      </c>
      <c r="AP63" s="5">
        <v>-1.5430920808245929E-3</v>
      </c>
      <c r="AQ63" s="5">
        <v>9.1937682699327894E-3</v>
      </c>
      <c r="AR63" s="5">
        <v>0.32937362836507056</v>
      </c>
      <c r="AS63" s="5">
        <v>1.2407228823611831</v>
      </c>
      <c r="AT63" s="5">
        <v>0.51018199848416046</v>
      </c>
      <c r="AU63" s="5">
        <v>6.31373523702905E-3</v>
      </c>
      <c r="AV63" s="5">
        <v>6.4710169665360695E-3</v>
      </c>
      <c r="AW63" s="5">
        <v>0</v>
      </c>
      <c r="AX63" s="5">
        <f>'INDEX-Z3'!AX63/'INDEX-Z3'!AW63*100-100</f>
        <v>1.7719537880935832E-3</v>
      </c>
      <c r="AY63" s="5">
        <v>1.838672714971068E-3</v>
      </c>
      <c r="AZ63" s="5">
        <v>1.460316000925399</v>
      </c>
      <c r="BA63" s="5">
        <v>1.4865946341043212</v>
      </c>
      <c r="BB63" s="5">
        <v>0</v>
      </c>
      <c r="BC63" s="5">
        <v>0</v>
      </c>
      <c r="BD63" s="5">
        <v>1.7670287297599785E-3</v>
      </c>
      <c r="BE63" s="5">
        <v>4.0498392187515719E-3</v>
      </c>
      <c r="BF63" s="7"/>
    </row>
    <row r="64" spans="1:58" ht="19.5" customHeight="1" x14ac:dyDescent="0.25">
      <c r="A64" s="77" t="s">
        <v>108</v>
      </c>
      <c r="B64" s="82" t="s">
        <v>109</v>
      </c>
      <c r="C64" s="59">
        <v>10.123810464939668</v>
      </c>
      <c r="D64" s="5">
        <v>0.41269151102607537</v>
      </c>
      <c r="E64" s="5">
        <v>0.56525650622265555</v>
      </c>
      <c r="F64" s="5">
        <v>3.3663303215555107</v>
      </c>
      <c r="G64" s="5">
        <v>0.27560546277500819</v>
      </c>
      <c r="H64" s="5">
        <v>1.143144261612794</v>
      </c>
      <c r="I64" s="5">
        <v>1.8263299114377629</v>
      </c>
      <c r="J64" s="5">
        <v>2.272243692771192</v>
      </c>
      <c r="K64" s="5">
        <v>1.4205064639245091</v>
      </c>
      <c r="L64" s="5">
        <v>-2.7857377064382516</v>
      </c>
      <c r="M64" s="5">
        <v>-4.3686103252475679</v>
      </c>
      <c r="N64" s="5">
        <v>0.59899023564577991</v>
      </c>
      <c r="O64" s="5">
        <v>0.16054328273360507</v>
      </c>
      <c r="P64" s="5">
        <v>1.210239942039415</v>
      </c>
      <c r="Q64" s="5">
        <v>1.9357375744290417</v>
      </c>
      <c r="R64" s="5">
        <v>1.8420755649383391</v>
      </c>
      <c r="S64" s="5">
        <v>0.67297430418844328</v>
      </c>
      <c r="T64" s="5">
        <v>0.12286539863359813</v>
      </c>
      <c r="U64" s="5">
        <v>-0.49270382296987236</v>
      </c>
      <c r="V64" s="5">
        <v>0.16495841435291148</v>
      </c>
      <c r="W64" s="5">
        <v>-6.8197530754576796E-2</v>
      </c>
      <c r="X64" s="5">
        <v>3.3397077865842562E-2</v>
      </c>
      <c r="Y64" s="5">
        <v>5.3128916844524809E-2</v>
      </c>
      <c r="Z64" s="5">
        <v>0.22825818516707397</v>
      </c>
      <c r="AA64" s="5">
        <v>-0.63892673978559467</v>
      </c>
      <c r="AB64" s="5">
        <v>-6.080622956270787</v>
      </c>
      <c r="AC64" s="5">
        <v>-3.9982921342030853</v>
      </c>
      <c r="AD64" s="5">
        <v>0.36982155330245181</v>
      </c>
      <c r="AE64" s="5">
        <v>-0.15398825414204564</v>
      </c>
      <c r="AF64" s="5">
        <v>3.9649956124890418</v>
      </c>
      <c r="AG64" s="5">
        <v>1.0029036162132909</v>
      </c>
      <c r="AH64" s="5">
        <v>-0.88124875811110837</v>
      </c>
      <c r="AI64" s="5">
        <v>0.54608191602376621</v>
      </c>
      <c r="AJ64" s="5">
        <v>-1.0743380863977858</v>
      </c>
      <c r="AK64" s="5">
        <v>0.65222118497234582</v>
      </c>
      <c r="AL64" s="5">
        <v>2.2614218971062749</v>
      </c>
      <c r="AM64" s="5">
        <v>3.8090814201225287</v>
      </c>
      <c r="AN64" s="5">
        <v>1.870736265861983</v>
      </c>
      <c r="AO64" s="5">
        <v>0.36806362200938469</v>
      </c>
      <c r="AP64" s="5">
        <v>0.14928022442588507</v>
      </c>
      <c r="AQ64" s="5">
        <v>1.4015814833721496</v>
      </c>
      <c r="AR64" s="5">
        <v>0.46948387649248247</v>
      </c>
      <c r="AS64" s="5">
        <v>1.924779087421058</v>
      </c>
      <c r="AT64" s="5">
        <v>1.3737356863099848</v>
      </c>
      <c r="AU64" s="5">
        <v>3.019570419465694</v>
      </c>
      <c r="AV64" s="5">
        <v>3.1789479513752328</v>
      </c>
      <c r="AW64" s="5">
        <v>-9.5899731929762311E-2</v>
      </c>
      <c r="AX64" s="5">
        <f>'INDEX-Z3'!AX64/'INDEX-Z3'!AW64*100-100</f>
        <v>1.6017808203077948</v>
      </c>
      <c r="AY64" s="5">
        <v>4.4046813223623582</v>
      </c>
      <c r="AZ64" s="5">
        <v>8.801747296984729</v>
      </c>
      <c r="BA64" s="5">
        <v>-2.5056036198679021</v>
      </c>
      <c r="BB64" s="5">
        <v>6.9185543892068608</v>
      </c>
      <c r="BC64" s="5">
        <v>5.3711824463159141</v>
      </c>
      <c r="BD64" s="5">
        <v>0.15220310515708935</v>
      </c>
      <c r="BE64" s="5">
        <v>-2.6277884892083136</v>
      </c>
      <c r="BF64" s="7"/>
    </row>
    <row r="65" spans="1:58" x14ac:dyDescent="0.25">
      <c r="A65" s="77" t="s">
        <v>110</v>
      </c>
      <c r="B65" s="88" t="s">
        <v>111</v>
      </c>
      <c r="C65" s="59">
        <v>1.9547495881078942</v>
      </c>
      <c r="D65" s="5">
        <v>1.4149900261717363E-3</v>
      </c>
      <c r="E65" s="5">
        <v>0</v>
      </c>
      <c r="F65" s="5">
        <v>0.21736876265323613</v>
      </c>
      <c r="G65" s="5">
        <v>-3.6715725001812416E-2</v>
      </c>
      <c r="H65" s="5">
        <v>-0.41804114570815898</v>
      </c>
      <c r="I65" s="5">
        <v>18.833707459812608</v>
      </c>
      <c r="J65" s="5">
        <v>0.20849697073550555</v>
      </c>
      <c r="K65" s="5">
        <v>-0.20024543687839902</v>
      </c>
      <c r="L65" s="5">
        <v>0.29732640456987536</v>
      </c>
      <c r="M65" s="5">
        <v>5.4672061969652797</v>
      </c>
      <c r="N65" s="5">
        <v>0.74481038575857639</v>
      </c>
      <c r="O65" s="5">
        <v>0.23116610347857502</v>
      </c>
      <c r="P65" s="5">
        <v>-3.9145210193225477E-2</v>
      </c>
      <c r="Q65" s="5">
        <v>-1.706599083108884E-2</v>
      </c>
      <c r="R65" s="5">
        <v>-6.6008357882307855E-2</v>
      </c>
      <c r="S65" s="5">
        <v>0.1717564715845441</v>
      </c>
      <c r="T65" s="5">
        <v>-0.18610871105314564</v>
      </c>
      <c r="U65" s="5">
        <v>9.1609945551240912E-2</v>
      </c>
      <c r="V65" s="5">
        <v>-1.164581532269171E-2</v>
      </c>
      <c r="W65" s="5">
        <v>0.22396765750951619</v>
      </c>
      <c r="X65" s="5">
        <v>0.4953505088723773</v>
      </c>
      <c r="Y65" s="5">
        <v>-0.13165085133303167</v>
      </c>
      <c r="Z65" s="5">
        <v>8.5083044600864355E-3</v>
      </c>
      <c r="AA65" s="5">
        <v>7.9221962181685868E-3</v>
      </c>
      <c r="AB65" s="5">
        <v>0</v>
      </c>
      <c r="AC65" s="5">
        <v>14.357877341364599</v>
      </c>
      <c r="AD65" s="5">
        <v>-0.18170318694904486</v>
      </c>
      <c r="AE65" s="5">
        <v>0</v>
      </c>
      <c r="AF65" s="5">
        <v>0</v>
      </c>
      <c r="AG65" s="5">
        <v>0</v>
      </c>
      <c r="AH65" s="5">
        <v>-12.396035780389891</v>
      </c>
      <c r="AI65" s="5">
        <v>0.20376950530902604</v>
      </c>
      <c r="AJ65" s="5">
        <v>0.29248257878367045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15.258892115462963</v>
      </c>
      <c r="AQ65" s="5">
        <v>0</v>
      </c>
      <c r="AR65" s="5">
        <v>-13.695938575304801</v>
      </c>
      <c r="AS65" s="5">
        <v>0</v>
      </c>
      <c r="AT65" s="5">
        <v>0</v>
      </c>
      <c r="AU65" s="5">
        <v>8.6685050790521245E-2</v>
      </c>
      <c r="AV65" s="5">
        <v>6.7279504968820403</v>
      </c>
      <c r="AW65" s="5">
        <v>0.52312376481577871</v>
      </c>
      <c r="AX65" s="5">
        <f>'INDEX-Z3'!AX65/'INDEX-Z3'!AW65*100-100</f>
        <v>0</v>
      </c>
      <c r="AY65" s="5">
        <v>0</v>
      </c>
      <c r="AZ65" s="5">
        <v>0</v>
      </c>
      <c r="BA65" s="5">
        <v>0</v>
      </c>
      <c r="BB65" s="5">
        <v>-5.2064224305624407E-2</v>
      </c>
      <c r="BC65" s="5">
        <v>6.6378452660398324E-2</v>
      </c>
      <c r="BD65" s="5">
        <v>0</v>
      </c>
      <c r="BE65" s="5">
        <v>0</v>
      </c>
      <c r="BF65" s="7"/>
    </row>
    <row r="66" spans="1:58" x14ac:dyDescent="0.25">
      <c r="A66" s="77" t="s">
        <v>112</v>
      </c>
      <c r="B66" s="89" t="s">
        <v>113</v>
      </c>
      <c r="C66" s="60">
        <v>4.3984174324264824</v>
      </c>
      <c r="D66" s="19">
        <v>-0.22815635176247628</v>
      </c>
      <c r="E66" s="19">
        <v>-0.15102006768297205</v>
      </c>
      <c r="F66" s="19">
        <v>9.2087169529686541E-2</v>
      </c>
      <c r="G66" s="19">
        <v>-0.19624194944232176</v>
      </c>
      <c r="H66" s="19">
        <v>-0.15135276186366564</v>
      </c>
      <c r="I66" s="19">
        <v>0.20952636388862356</v>
      </c>
      <c r="J66" s="19">
        <v>1.3505219921447154</v>
      </c>
      <c r="K66" s="19">
        <v>0.64938743712745772</v>
      </c>
      <c r="L66" s="19">
        <v>0.11053403621212876</v>
      </c>
      <c r="M66" s="19">
        <v>-0.19047524614422828</v>
      </c>
      <c r="N66" s="19">
        <v>0.61930619005503562</v>
      </c>
      <c r="O66" s="19">
        <v>-0.29630687858106519</v>
      </c>
      <c r="P66" s="19">
        <v>-0.39046638649830046</v>
      </c>
      <c r="Q66" s="19">
        <v>0.11037966659241949</v>
      </c>
      <c r="R66" s="19">
        <v>-0.31083729274169469</v>
      </c>
      <c r="S66" s="19">
        <v>5.8966841307366735E-2</v>
      </c>
      <c r="T66" s="19">
        <v>-0.13804426496500932</v>
      </c>
      <c r="U66" s="19">
        <v>1.379531280001018</v>
      </c>
      <c r="V66" s="19">
        <v>2.2963417096533156E-2</v>
      </c>
      <c r="W66" s="19">
        <v>-0.78419957472349866</v>
      </c>
      <c r="X66" s="19">
        <v>1.2585718606060681</v>
      </c>
      <c r="Y66" s="19">
        <v>0.67325722862177084</v>
      </c>
      <c r="Z66" s="19">
        <v>0.12052488922666971</v>
      </c>
      <c r="AA66" s="19">
        <v>-7.7640540856072082E-2</v>
      </c>
      <c r="AB66" s="19">
        <v>1.3508063971726436</v>
      </c>
      <c r="AC66" s="19">
        <v>-2.6447532060288825</v>
      </c>
      <c r="AD66" s="19">
        <v>-7.4654205622692871E-3</v>
      </c>
      <c r="AE66" s="19">
        <v>0.16526795696578667</v>
      </c>
      <c r="AF66" s="19">
        <v>0.35405363555096603</v>
      </c>
      <c r="AG66" s="19">
        <v>-5.0865299261504404E-2</v>
      </c>
      <c r="AH66" s="19">
        <v>3.070090068318243</v>
      </c>
      <c r="AI66" s="19">
        <v>-0.31722530201329091</v>
      </c>
      <c r="AJ66" s="19">
        <v>1.5118583577988787E-2</v>
      </c>
      <c r="AK66" s="19">
        <v>0.16080874653114918</v>
      </c>
      <c r="AL66" s="19">
        <v>1.535708395228319E-2</v>
      </c>
      <c r="AM66" s="19">
        <v>7.9290736894610525E-2</v>
      </c>
      <c r="AN66" s="19">
        <v>-0.10393256074127111</v>
      </c>
      <c r="AO66" s="19">
        <v>-6.609357115349157E-2</v>
      </c>
      <c r="AP66" s="19">
        <v>-1.1855332340560132E-2</v>
      </c>
      <c r="AQ66" s="19">
        <v>4.1624697840014768E-2</v>
      </c>
      <c r="AR66" s="19">
        <v>8.3928220799989184E-2</v>
      </c>
      <c r="AS66" s="19">
        <v>6.0308451871478042E-2</v>
      </c>
      <c r="AT66" s="19">
        <v>-0.11953813733054375</v>
      </c>
      <c r="AU66" s="19">
        <v>0.18018578517087747</v>
      </c>
      <c r="AV66" s="19">
        <v>-0.30830469723992504</v>
      </c>
      <c r="AW66" s="19">
        <v>0.17681609065733994</v>
      </c>
      <c r="AX66" s="19">
        <f>'INDEX-Z3'!AX66/'INDEX-Z3'!AW66*100-100</f>
        <v>-0.25709551393846652</v>
      </c>
      <c r="AY66" s="19">
        <v>1.5015398150408643E-2</v>
      </c>
      <c r="AZ66" s="19">
        <v>0.44318793940594237</v>
      </c>
      <c r="BA66" s="19">
        <v>0.20416365581339413</v>
      </c>
      <c r="BB66" s="19">
        <v>-9.2901699842201424E-2</v>
      </c>
      <c r="BC66" s="19">
        <v>-0.20736111743930863</v>
      </c>
      <c r="BD66" s="19">
        <v>7.8788706860422053E-2</v>
      </c>
      <c r="BE66" s="19">
        <v>0.10143985284764767</v>
      </c>
      <c r="BF66" s="7"/>
    </row>
    <row r="67" spans="1:58" x14ac:dyDescent="0.25">
      <c r="A67" s="77" t="s">
        <v>114</v>
      </c>
      <c r="B67" s="90" t="s">
        <v>115</v>
      </c>
      <c r="C67" s="59">
        <v>3.6549476677687318</v>
      </c>
      <c r="D67" s="5">
        <v>1.2124263359583942</v>
      </c>
      <c r="E67" s="5">
        <v>1.2464685030578293</v>
      </c>
      <c r="F67" s="5">
        <v>-0.12053249336904104</v>
      </c>
      <c r="G67" s="5">
        <v>-0.43486436880953994</v>
      </c>
      <c r="H67" s="5">
        <v>0.63150233940263423</v>
      </c>
      <c r="I67" s="5">
        <v>0.48060022284353021</v>
      </c>
      <c r="J67" s="5">
        <v>0.41146630394022221</v>
      </c>
      <c r="K67" s="5">
        <v>0.25536450151173451</v>
      </c>
      <c r="L67" s="5">
        <v>0.50036712683458884</v>
      </c>
      <c r="M67" s="5">
        <v>0.22386836953722788</v>
      </c>
      <c r="N67" s="5">
        <v>-0.19156796694923539</v>
      </c>
      <c r="O67" s="5">
        <v>1.6589774988243988</v>
      </c>
      <c r="P67" s="5">
        <v>-0.40582782524518635</v>
      </c>
      <c r="Q67" s="5">
        <v>0.18893170961256089</v>
      </c>
      <c r="R67" s="5">
        <v>-1.0759720683517604</v>
      </c>
      <c r="S67" s="5">
        <v>-4.598632384271184E-2</v>
      </c>
      <c r="T67" s="5">
        <v>-0.18073960550195611</v>
      </c>
      <c r="U67" s="5">
        <v>0.21523654483530663</v>
      </c>
      <c r="V67" s="5">
        <v>-0.5060737673090232</v>
      </c>
      <c r="W67" s="5">
        <v>1.8120249632459728</v>
      </c>
      <c r="X67" s="5">
        <v>0.10934312025196391</v>
      </c>
      <c r="Y67" s="5">
        <v>-0.44470998059197298</v>
      </c>
      <c r="Z67" s="5">
        <v>-0.59257772995549018</v>
      </c>
      <c r="AA67" s="5">
        <v>0.40521412203806673</v>
      </c>
      <c r="AB67" s="5">
        <v>0</v>
      </c>
      <c r="AC67" s="5">
        <v>1.1268119195629644</v>
      </c>
      <c r="AD67" s="5">
        <v>0.373383805282268</v>
      </c>
      <c r="AE67" s="5">
        <v>0.76261670279027527</v>
      </c>
      <c r="AF67" s="5">
        <v>0.27928063113147328</v>
      </c>
      <c r="AG67" s="5">
        <v>-2.0853987206570501E-2</v>
      </c>
      <c r="AH67" s="5">
        <v>0.21056511846597736</v>
      </c>
      <c r="AI67" s="5">
        <v>-1.7244401712397273</v>
      </c>
      <c r="AJ67" s="5">
        <v>1.723953234032094</v>
      </c>
      <c r="AK67" s="5">
        <v>2.9160724741861266E-2</v>
      </c>
      <c r="AL67" s="5">
        <v>7.7291706329751797E-2</v>
      </c>
      <c r="AM67" s="5">
        <v>0.32960443045659815</v>
      </c>
      <c r="AN67" s="5">
        <v>0.15186165383873629</v>
      </c>
      <c r="AO67" s="5">
        <v>1.489290819288791</v>
      </c>
      <c r="AP67" s="5">
        <v>6.4188608935045188E-2</v>
      </c>
      <c r="AQ67" s="5">
        <v>-8.5798889879362683E-2</v>
      </c>
      <c r="AR67" s="5">
        <v>-7.8566757863218761E-3</v>
      </c>
      <c r="AS67" s="5">
        <v>0.12454755666722406</v>
      </c>
      <c r="AT67" s="5">
        <v>0.749403053030262</v>
      </c>
      <c r="AU67" s="5">
        <v>0.24974704634897194</v>
      </c>
      <c r="AV67" s="5">
        <v>5.908761346788971E-2</v>
      </c>
      <c r="AW67" s="5">
        <v>0.70766875358958714</v>
      </c>
      <c r="AX67" s="5">
        <f>'INDEX-Z3'!AX67/'INDEX-Z3'!AW67*100-100</f>
        <v>-0.49227920192366525</v>
      </c>
      <c r="AY67" s="5">
        <v>0.39360845938281042</v>
      </c>
      <c r="AZ67" s="5">
        <v>0.85073681967049453</v>
      </c>
      <c r="BA67" s="5">
        <v>0.42843272830863643</v>
      </c>
      <c r="BB67" s="5">
        <v>6.3872952698076801E-2</v>
      </c>
      <c r="BC67" s="5">
        <v>1.4558745055159861E-2</v>
      </c>
      <c r="BD67" s="5">
        <v>0.23617666891158073</v>
      </c>
      <c r="BE67" s="5">
        <v>0.20957115157310113</v>
      </c>
      <c r="BF67" s="7"/>
    </row>
    <row r="68" spans="1:58" ht="19.5" customHeight="1" x14ac:dyDescent="0.25">
      <c r="A68" s="77" t="s">
        <v>116</v>
      </c>
      <c r="B68" s="82" t="s">
        <v>117</v>
      </c>
      <c r="C68" s="59">
        <v>1.2521389382851342</v>
      </c>
      <c r="D68" s="5">
        <v>-8.0706753217407723E-2</v>
      </c>
      <c r="E68" s="5">
        <v>2.0603154914178523</v>
      </c>
      <c r="F68" s="5">
        <v>-0.13601869740496042</v>
      </c>
      <c r="G68" s="5">
        <v>-1.0312932454437873</v>
      </c>
      <c r="H68" s="5">
        <v>1.0618207463120477</v>
      </c>
      <c r="I68" s="5">
        <v>0.25181164020187108</v>
      </c>
      <c r="J68" s="5">
        <v>2.1207410062263676</v>
      </c>
      <c r="K68" s="5">
        <v>2.5160775275012703E-2</v>
      </c>
      <c r="L68" s="5">
        <v>-0.51425939138693977</v>
      </c>
      <c r="M68" s="5">
        <v>1.0049284615519127</v>
      </c>
      <c r="N68" s="5">
        <v>-0.67107137112459858</v>
      </c>
      <c r="O68" s="5">
        <v>2.7366654645075705</v>
      </c>
      <c r="P68" s="5">
        <v>-1.4003160521037117</v>
      </c>
      <c r="Q68" s="5">
        <v>-0.2071863719600664</v>
      </c>
      <c r="R68" s="5">
        <v>-3.0820316137649462</v>
      </c>
      <c r="S68" s="5">
        <v>-0.53358504856484501</v>
      </c>
      <c r="T68" s="5">
        <v>-0.81246852422747207</v>
      </c>
      <c r="U68" s="5">
        <v>1.3976056992165127</v>
      </c>
      <c r="V68" s="5">
        <v>-2.9592430689808213</v>
      </c>
      <c r="W68" s="5">
        <v>6.2698051146379941</v>
      </c>
      <c r="X68" s="5">
        <v>-0.50809231289726142</v>
      </c>
      <c r="Y68" s="5">
        <v>0</v>
      </c>
      <c r="Z68" s="5">
        <v>-2.524011786969238</v>
      </c>
      <c r="AA68" s="5">
        <v>-0.41792193033456382</v>
      </c>
      <c r="AB68" s="5">
        <v>0</v>
      </c>
      <c r="AC68" s="5">
        <v>0.70962724660810217</v>
      </c>
      <c r="AD68" s="5">
        <v>2.9722112897312414E-2</v>
      </c>
      <c r="AE68" s="5">
        <v>2.7601961631521732</v>
      </c>
      <c r="AF68" s="5">
        <v>0.58468262859219244</v>
      </c>
      <c r="AG68" s="5">
        <v>-0.20348677529523629</v>
      </c>
      <c r="AH68" s="5">
        <v>-0.10578170687575161</v>
      </c>
      <c r="AI68" s="5">
        <v>-4.35509907618985</v>
      </c>
      <c r="AJ68" s="5">
        <v>5.6399079414172215</v>
      </c>
      <c r="AK68" s="5">
        <v>0.10546431189593086</v>
      </c>
      <c r="AL68" s="5">
        <v>8.5126676860336481E-2</v>
      </c>
      <c r="AM68" s="5">
        <v>0.35280841464839785</v>
      </c>
      <c r="AN68" s="5">
        <v>0</v>
      </c>
      <c r="AO68" s="5">
        <v>1.3201055141909279E-3</v>
      </c>
      <c r="AP68" s="5">
        <v>-3.2887559228056418E-2</v>
      </c>
      <c r="AQ68" s="5">
        <v>-0.16791793294359536</v>
      </c>
      <c r="AR68" s="5">
        <v>1.0931060344088195E-2</v>
      </c>
      <c r="AS68" s="5">
        <v>0.15096341688449399</v>
      </c>
      <c r="AT68" s="5">
        <v>2.6990397763125618</v>
      </c>
      <c r="AU68" s="5">
        <v>0.25614545829566282</v>
      </c>
      <c r="AV68" s="5">
        <v>-0.31220226861078393</v>
      </c>
      <c r="AW68" s="5">
        <v>2.4219016462097898</v>
      </c>
      <c r="AX68" s="5">
        <f>'INDEX-Z3'!AX68/'INDEX-Z3'!AW68*100-100</f>
        <v>-2.0547688446733332</v>
      </c>
      <c r="AY68" s="5">
        <v>6.0149181404844931E-2</v>
      </c>
      <c r="AZ68" s="5">
        <v>0.80420366101674468</v>
      </c>
      <c r="BA68" s="5">
        <v>-0.16750726209888711</v>
      </c>
      <c r="BB68" s="5">
        <v>-0.23480103108205697</v>
      </c>
      <c r="BC68" s="5">
        <v>-0.57924599944647603</v>
      </c>
      <c r="BD68" s="5">
        <v>-0.13952795435278054</v>
      </c>
      <c r="BE68" s="5">
        <v>0.43427452094550745</v>
      </c>
      <c r="BF68" s="7"/>
    </row>
    <row r="69" spans="1:58" ht="19.5" customHeight="1" x14ac:dyDescent="0.25">
      <c r="A69" s="77" t="s">
        <v>118</v>
      </c>
      <c r="B69" s="82" t="s">
        <v>119</v>
      </c>
      <c r="C69" s="59">
        <v>8.0999023264420225E-2</v>
      </c>
      <c r="D69" s="5">
        <v>0</v>
      </c>
      <c r="E69" s="5">
        <v>0</v>
      </c>
      <c r="F69" s="5">
        <v>1.496745722974846</v>
      </c>
      <c r="G69" s="5">
        <v>0</v>
      </c>
      <c r="H69" s="5">
        <v>-0.14747353229871418</v>
      </c>
      <c r="I69" s="5">
        <v>4.9206229475662333E-2</v>
      </c>
      <c r="J69" s="5">
        <v>0</v>
      </c>
      <c r="K69" s="5">
        <v>0</v>
      </c>
      <c r="L69" s="5">
        <v>0</v>
      </c>
      <c r="M69" s="5">
        <v>0</v>
      </c>
      <c r="N69" s="5">
        <v>-8.2452309528250449</v>
      </c>
      <c r="O69" s="5">
        <v>0</v>
      </c>
      <c r="P69" s="5">
        <v>1.3750935585697066</v>
      </c>
      <c r="Q69" s="5">
        <v>0</v>
      </c>
      <c r="R69" s="5">
        <v>0</v>
      </c>
      <c r="S69" s="5">
        <v>0</v>
      </c>
      <c r="T69" s="5">
        <v>-0.27277228535527165</v>
      </c>
      <c r="U69" s="5">
        <v>0</v>
      </c>
      <c r="V69" s="5">
        <v>2.685308764907246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1.1268119195629644</v>
      </c>
      <c r="AD69" s="5">
        <v>8.9480381519942078</v>
      </c>
      <c r="AE69" s="5">
        <v>0</v>
      </c>
      <c r="AF69" s="5">
        <v>0</v>
      </c>
      <c r="AG69" s="5">
        <v>0</v>
      </c>
      <c r="AH69" s="5">
        <v>0</v>
      </c>
      <c r="AI69" s="5">
        <v>-2.0081572430119987</v>
      </c>
      <c r="AJ69" s="5">
        <v>-0.10461751956707399</v>
      </c>
      <c r="AK69" s="5">
        <v>0.29543034617238728</v>
      </c>
      <c r="AL69" s="5">
        <v>0</v>
      </c>
      <c r="AM69" s="5">
        <v>0</v>
      </c>
      <c r="AN69" s="5">
        <v>0</v>
      </c>
      <c r="AO69" s="5">
        <v>5.7925548926903714</v>
      </c>
      <c r="AP69" s="5">
        <v>0</v>
      </c>
      <c r="AQ69" s="5">
        <v>-2.7056062929196378</v>
      </c>
      <c r="AR69" s="5">
        <v>-3.6672778796466021</v>
      </c>
      <c r="AS69" s="5">
        <v>3.8068870046720917</v>
      </c>
      <c r="AT69" s="5">
        <v>6.6677779629938261</v>
      </c>
      <c r="AU69" s="5">
        <v>0</v>
      </c>
      <c r="AV69" s="5">
        <v>0</v>
      </c>
      <c r="AW69" s="5">
        <v>0</v>
      </c>
      <c r="AX69" s="5">
        <f>'INDEX-Z3'!AX69/'INDEX-Z3'!AW69*100-100</f>
        <v>0</v>
      </c>
      <c r="AY69" s="5">
        <v>0</v>
      </c>
      <c r="AZ69" s="5">
        <v>0.39179747305491119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7"/>
    </row>
    <row r="70" spans="1:58" ht="19.5" customHeight="1" x14ac:dyDescent="0.25">
      <c r="A70" s="77" t="s">
        <v>120</v>
      </c>
      <c r="B70" s="82" t="s">
        <v>121</v>
      </c>
      <c r="C70" s="59">
        <v>0.39788127413881158</v>
      </c>
      <c r="D70" s="5">
        <v>0.8636080076074526</v>
      </c>
      <c r="E70" s="5">
        <v>-1.5509457844800845</v>
      </c>
      <c r="F70" s="5">
        <v>-9.6447083370621023E-2</v>
      </c>
      <c r="G70" s="5">
        <v>-1.0675523095911355</v>
      </c>
      <c r="H70" s="5">
        <v>1.6165733197596399</v>
      </c>
      <c r="I70" s="5">
        <v>1.2708369020912214</v>
      </c>
      <c r="J70" s="5">
        <v>-0.71677780540873037</v>
      </c>
      <c r="K70" s="5">
        <v>0.83133028432182954</v>
      </c>
      <c r="L70" s="5">
        <v>1.0705599215895534</v>
      </c>
      <c r="M70" s="5">
        <v>0.5036337386392864</v>
      </c>
      <c r="N70" s="5">
        <v>-0.30301713409990327</v>
      </c>
      <c r="O70" s="5">
        <v>-0.15478019629892037</v>
      </c>
      <c r="P70" s="5">
        <v>0.55531756005311461</v>
      </c>
      <c r="Q70" s="5">
        <v>0.16065183455364895</v>
      </c>
      <c r="R70" s="5">
        <v>-0.24060173890082526</v>
      </c>
      <c r="S70" s="5">
        <v>0.11467196404908009</v>
      </c>
      <c r="T70" s="5">
        <v>-1.0306933409477526</v>
      </c>
      <c r="U70" s="5">
        <v>0.47378779833546503</v>
      </c>
      <c r="V70" s="5">
        <v>-0.40467765082141671</v>
      </c>
      <c r="W70" s="5">
        <v>-0.15309869680989463</v>
      </c>
      <c r="X70" s="5">
        <v>-6.0456595953894521E-2</v>
      </c>
      <c r="Y70" s="5">
        <v>9.959178398033508E-2</v>
      </c>
      <c r="Z70" s="5">
        <v>-3.8140867970715142E-3</v>
      </c>
      <c r="AA70" s="5">
        <v>1.1446809604630293</v>
      </c>
      <c r="AB70" s="5">
        <v>0</v>
      </c>
      <c r="AC70" s="5">
        <v>3.6393356911013086</v>
      </c>
      <c r="AD70" s="5">
        <v>-0.60812937370020581</v>
      </c>
      <c r="AE70" s="5">
        <v>-0.62980673461785486</v>
      </c>
      <c r="AF70" s="5">
        <v>1.0963250659513646</v>
      </c>
      <c r="AG70" s="5">
        <v>0.26360729133239058</v>
      </c>
      <c r="AH70" s="5">
        <v>0.3465778516881457</v>
      </c>
      <c r="AI70" s="5">
        <v>-0.83367596237883257</v>
      </c>
      <c r="AJ70" s="5">
        <v>-5.1650195810981625E-2</v>
      </c>
      <c r="AK70" s="5">
        <v>0.75294997158266153</v>
      </c>
      <c r="AL70" s="5">
        <v>3.4318763635488025E-2</v>
      </c>
      <c r="AM70" s="5">
        <v>0.833633909377407</v>
      </c>
      <c r="AN70" s="5">
        <v>-5.8772123140160559E-2</v>
      </c>
      <c r="AO70" s="5">
        <v>0.27163861328141081</v>
      </c>
      <c r="AP70" s="5">
        <v>-0.14414343116118111</v>
      </c>
      <c r="AQ70" s="5">
        <v>-0.11945509684578859</v>
      </c>
      <c r="AR70" s="5">
        <v>0.78135270265049517</v>
      </c>
      <c r="AS70" s="5">
        <v>0.22272846078747932</v>
      </c>
      <c r="AT70" s="5">
        <v>0.85448484764820698</v>
      </c>
      <c r="AU70" s="5">
        <v>0.90904071219573268</v>
      </c>
      <c r="AV70" s="5">
        <v>1.0555752403310414</v>
      </c>
      <c r="AW70" s="5">
        <v>0.17401404170482238</v>
      </c>
      <c r="AX70" s="5">
        <f>'INDEX-Z3'!AX70/'INDEX-Z3'!AW70*100-100</f>
        <v>-0.15808291087351733</v>
      </c>
      <c r="AY70" s="5">
        <v>0.12143446072372388</v>
      </c>
      <c r="AZ70" s="5">
        <v>3.2397232363390316E-2</v>
      </c>
      <c r="BA70" s="5">
        <v>-0.64145107458950523</v>
      </c>
      <c r="BB70" s="5">
        <v>0.41446247085801247</v>
      </c>
      <c r="BC70" s="5">
        <v>1.0121416739172773</v>
      </c>
      <c r="BD70" s="5">
        <v>1.390163837111813</v>
      </c>
      <c r="BE70" s="5">
        <v>0.58003464747844191</v>
      </c>
      <c r="BF70" s="7"/>
    </row>
    <row r="71" spans="1:58" x14ac:dyDescent="0.25">
      <c r="A71" s="77" t="s">
        <v>122</v>
      </c>
      <c r="B71" s="88" t="s">
        <v>123</v>
      </c>
      <c r="C71" s="59">
        <v>1.0688176845460928</v>
      </c>
      <c r="D71" s="5">
        <v>2.8823520481992659</v>
      </c>
      <c r="E71" s="5">
        <v>0.14020656254156716</v>
      </c>
      <c r="F71" s="5">
        <v>-1.3707636351267816E-2</v>
      </c>
      <c r="G71" s="5">
        <v>-4.9402395989006642E-2</v>
      </c>
      <c r="H71" s="5">
        <v>7.1464612990790322E-2</v>
      </c>
      <c r="I71" s="5">
        <v>5.4691993136435357E-2</v>
      </c>
      <c r="J71" s="5">
        <v>4.7023918882471705E-2</v>
      </c>
      <c r="K71" s="5">
        <v>2.9290325925845906E-2</v>
      </c>
      <c r="L71" s="5">
        <v>5.7521854762088154E-2</v>
      </c>
      <c r="M71" s="5">
        <v>3.7427280344659586E-2</v>
      </c>
      <c r="N71" s="5">
        <v>-2.2161214366900328E-2</v>
      </c>
      <c r="O71" s="5">
        <v>0.19159079903705578</v>
      </c>
      <c r="P71" s="5">
        <v>-4.7554370688740466E-2</v>
      </c>
      <c r="Q71" s="5">
        <v>0.68900328142649236</v>
      </c>
      <c r="R71" s="5">
        <v>-0.12605684101605341</v>
      </c>
      <c r="S71" s="5">
        <v>-4.284140112872592E-3</v>
      </c>
      <c r="T71" s="5">
        <v>0.42941780410281627</v>
      </c>
      <c r="U71" s="5">
        <v>2.4841567355252892E-2</v>
      </c>
      <c r="V71" s="5">
        <v>-6.1458806685721346E-2</v>
      </c>
      <c r="W71" s="5">
        <v>0.21266180602783624</v>
      </c>
      <c r="X71" s="5">
        <v>1.0983338164095358E-2</v>
      </c>
      <c r="Y71" s="5">
        <v>-5.2256886699808547E-2</v>
      </c>
      <c r="Z71" s="5">
        <v>-5.4576613175305599E-2</v>
      </c>
      <c r="AA71" s="5">
        <v>4.7173074733097842E-2</v>
      </c>
      <c r="AB71" s="5">
        <v>0</v>
      </c>
      <c r="AC71" s="5">
        <v>0.88853996113804623</v>
      </c>
      <c r="AD71" s="5">
        <v>4.3343946375795639E-2</v>
      </c>
      <c r="AE71" s="5">
        <v>8.8819771531567504E-2</v>
      </c>
      <c r="AF71" s="5">
        <v>3.2745982472115465E-2</v>
      </c>
      <c r="AG71" s="5">
        <v>-2.451180706863898E-3</v>
      </c>
      <c r="AH71" s="5">
        <v>2.4745300047457341E-2</v>
      </c>
      <c r="AI71" s="5">
        <v>-0.20303012573023027</v>
      </c>
      <c r="AJ71" s="5">
        <v>0.1998784643640894</v>
      </c>
      <c r="AK71" s="5">
        <v>1.4094405984566016E-2</v>
      </c>
      <c r="AL71" s="5">
        <v>9.0990252796352422E-3</v>
      </c>
      <c r="AM71" s="5">
        <v>-4.1850752205507824E-2</v>
      </c>
      <c r="AN71" s="5">
        <v>1.7833734900141174E-2</v>
      </c>
      <c r="AO71" s="5">
        <v>2.9587946267537468</v>
      </c>
      <c r="AP71" s="5">
        <v>7.4403008390788727E-3</v>
      </c>
      <c r="AQ71" s="5">
        <v>-9.9508588817909249E-3</v>
      </c>
      <c r="AR71" s="5">
        <v>-9.1051723092316905E-4</v>
      </c>
      <c r="AS71" s="5">
        <v>1.4432925870224267E-2</v>
      </c>
      <c r="AT71" s="5">
        <v>8.693857485009282E-2</v>
      </c>
      <c r="AU71" s="5">
        <v>2.9165034570183934E-2</v>
      </c>
      <c r="AV71" s="5">
        <v>6.9153668849741834E-3</v>
      </c>
      <c r="AW71" s="5">
        <v>0.13056430867067093</v>
      </c>
      <c r="AX71" s="5">
        <f>'INDEX-Z3'!AX71/'INDEX-Z3'!AW71*100-100</f>
        <v>-5.7976587597664775E-2</v>
      </c>
      <c r="AY71" s="5">
        <v>4.6154518734908834E-2</v>
      </c>
      <c r="AZ71" s="5">
        <v>0.85203706239014299</v>
      </c>
      <c r="BA71" s="5">
        <v>1.4972547838162376</v>
      </c>
      <c r="BB71" s="5">
        <v>7.4365114399768117E-3</v>
      </c>
      <c r="BC71" s="5">
        <v>1.6959818932127391E-3</v>
      </c>
      <c r="BD71" s="5">
        <v>2.7516305399788443E-2</v>
      </c>
      <c r="BE71" s="5">
        <v>2.4467502164696953E-2</v>
      </c>
      <c r="BF71" s="7"/>
    </row>
    <row r="72" spans="1:58" x14ac:dyDescent="0.25">
      <c r="A72" s="77" t="s">
        <v>124</v>
      </c>
      <c r="B72" s="88" t="s">
        <v>125</v>
      </c>
      <c r="C72" s="59">
        <v>0.75221741011336563</v>
      </c>
      <c r="D72" s="5">
        <v>0.85958292390790891</v>
      </c>
      <c r="E72" s="5">
        <v>3.4113800797163751</v>
      </c>
      <c r="F72" s="5">
        <v>-0.41710215397604555</v>
      </c>
      <c r="G72" s="5">
        <v>-1.4464936670199879E-2</v>
      </c>
      <c r="H72" s="5">
        <v>0.58530749656759973</v>
      </c>
      <c r="I72" s="5">
        <v>1.1283252254427056</v>
      </c>
      <c r="J72" s="5">
        <v>-0.68063651546385051</v>
      </c>
      <c r="K72" s="5">
        <v>0.67637138833152033</v>
      </c>
      <c r="L72" s="5">
        <v>2.313523812599505</v>
      </c>
      <c r="M72" s="5">
        <v>-0.59981372558812751</v>
      </c>
      <c r="N72" s="5">
        <v>0.89733044563977682</v>
      </c>
      <c r="O72" s="5">
        <v>3.4495336407805111</v>
      </c>
      <c r="P72" s="5">
        <v>-0.21360375240706553</v>
      </c>
      <c r="Q72" s="5">
        <v>4.5696667635075627E-2</v>
      </c>
      <c r="R72" s="5">
        <v>-0.41183763703206422</v>
      </c>
      <c r="S72" s="5">
        <v>0.41442311063492809</v>
      </c>
      <c r="T72" s="5">
        <v>9.9674979085984106E-2</v>
      </c>
      <c r="U72" s="5">
        <v>-0.99298713038064079</v>
      </c>
      <c r="V72" s="5">
        <v>1.5169574342219327</v>
      </c>
      <c r="W72" s="5">
        <v>-3.67131652285968E-2</v>
      </c>
      <c r="X72" s="5">
        <v>1.0888061837865308</v>
      </c>
      <c r="Y72" s="5">
        <v>-2.655422066078994</v>
      </c>
      <c r="Z72" s="5">
        <v>0.70428495818382064</v>
      </c>
      <c r="AA72" s="5">
        <v>1.6373251531252464</v>
      </c>
      <c r="AB72" s="5">
        <v>0</v>
      </c>
      <c r="AC72" s="5">
        <v>0.97962352481564263</v>
      </c>
      <c r="AD72" s="5">
        <v>1.0486348319576067</v>
      </c>
      <c r="AE72" s="5">
        <v>7.1588337650663192E-2</v>
      </c>
      <c r="AF72" s="5">
        <v>-5.6073840700709976E-2</v>
      </c>
      <c r="AG72" s="5">
        <v>4.7444960216447285E-2</v>
      </c>
      <c r="AH72" s="5">
        <v>0.8148280429117527</v>
      </c>
      <c r="AI72" s="5">
        <v>-1.1384710222571259</v>
      </c>
      <c r="AJ72" s="5">
        <v>0.33827099361587454</v>
      </c>
      <c r="AK72" s="5">
        <v>-0.90518427552688241</v>
      </c>
      <c r="AL72" s="5">
        <v>0.19216148535101674</v>
      </c>
      <c r="AM72" s="5">
        <v>0.63926844530624027</v>
      </c>
      <c r="AN72" s="5">
        <v>0.63442901330732493</v>
      </c>
      <c r="AO72" s="5">
        <v>1.68378608943065</v>
      </c>
      <c r="AP72" s="5">
        <v>0.35636210114706746</v>
      </c>
      <c r="AQ72" s="5">
        <v>0.1278604085993118</v>
      </c>
      <c r="AR72" s="5">
        <v>-8.7794341250069241E-2</v>
      </c>
      <c r="AS72" s="5">
        <v>-6.8513965273496069E-2</v>
      </c>
      <c r="AT72" s="5">
        <v>-1.1101515855074351</v>
      </c>
      <c r="AU72" s="5">
        <v>0.2973005956396122</v>
      </c>
      <c r="AV72" s="5">
        <v>0.15698412673801343</v>
      </c>
      <c r="AW72" s="5">
        <v>-0.2438261412527396</v>
      </c>
      <c r="AX72" s="5">
        <f>'INDEX-Z3'!AX72/'INDEX-Z3'!AW72*100-100</f>
        <v>0.64239235226001767</v>
      </c>
      <c r="AY72" s="5">
        <v>1.4603752713488793</v>
      </c>
      <c r="AZ72" s="5">
        <v>1.384198737088016</v>
      </c>
      <c r="BA72" s="5">
        <v>0.27320614664589904</v>
      </c>
      <c r="BB72" s="5">
        <v>0.35680827240362589</v>
      </c>
      <c r="BC72" s="5">
        <v>0.3114649986875051</v>
      </c>
      <c r="BD72" s="5">
        <v>0.49846580519783412</v>
      </c>
      <c r="BE72" s="5">
        <v>6.686290617616919E-2</v>
      </c>
      <c r="BF72" s="7"/>
    </row>
    <row r="73" spans="1:58" x14ac:dyDescent="0.25">
      <c r="A73" s="77" t="s">
        <v>126</v>
      </c>
      <c r="B73" s="88" t="s">
        <v>127</v>
      </c>
      <c r="C73" s="59">
        <v>0.10289333742090735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9.5445115010332149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5.5597325823495192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f>'INDEX-Z3'!AX73/'INDEX-Z3'!AW73*100-100</f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7"/>
    </row>
    <row r="74" spans="1:58" x14ac:dyDescent="0.25">
      <c r="A74" s="83" t="s">
        <v>128</v>
      </c>
      <c r="B74" s="89" t="s">
        <v>129</v>
      </c>
      <c r="C74" s="60">
        <v>3.0865586689012598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9.4324552836261724</v>
      </c>
      <c r="N74" s="19">
        <v>4.0418945837022768</v>
      </c>
      <c r="O74" s="19">
        <v>0</v>
      </c>
      <c r="P74" s="19">
        <v>-3.8848721468163427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7.4540326469296314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0.77415808304044376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6.9765667550101114</v>
      </c>
      <c r="AX74" s="19">
        <f>'INDEX-Z3'!AX74/'INDEX-Z3'!AW74*100-100</f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7"/>
    </row>
    <row r="75" spans="1:58" ht="19.5" customHeight="1" x14ac:dyDescent="0.25">
      <c r="A75" s="77" t="s">
        <v>130</v>
      </c>
      <c r="B75" s="82" t="s">
        <v>131</v>
      </c>
      <c r="C75" s="59">
        <v>0.18129544764260969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5.29880943072778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33.634200909464759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2.6126739862709192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9.0652753293348098</v>
      </c>
      <c r="AX75" s="5">
        <f>'INDEX-Z3'!AX75/'INDEX-Z3'!AW75*100-100</f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7"/>
    </row>
    <row r="76" spans="1:58" ht="19.5" customHeight="1" x14ac:dyDescent="0.25">
      <c r="A76" s="77" t="s">
        <v>132</v>
      </c>
      <c r="B76" s="82" t="s">
        <v>133</v>
      </c>
      <c r="C76" s="59">
        <v>1.1384909261524796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5.8607367473354932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5.9670986448562946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1.5946053057019682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12.670353795472877</v>
      </c>
      <c r="AX76" s="5">
        <f>'INDEX-Z3'!AX76/'INDEX-Z3'!AW76*100-100</f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7"/>
    </row>
    <row r="77" spans="1:58" ht="19.5" customHeight="1" x14ac:dyDescent="0.25">
      <c r="A77" s="77" t="s">
        <v>134</v>
      </c>
      <c r="B77" s="88" t="s">
        <v>135</v>
      </c>
      <c r="C77" s="59">
        <v>1.7667722951061706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12.655681952340636</v>
      </c>
      <c r="N77" s="5">
        <v>7.3885674080480745</v>
      </c>
      <c r="O77" s="5">
        <v>0</v>
      </c>
      <c r="P77" s="5">
        <v>-6.880217872702854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5.3003880478460275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-2.2064307079383561E-2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2.6188295300621434</v>
      </c>
      <c r="AX77" s="5">
        <f>'INDEX-Z3'!AX77/'INDEX-Z3'!AW77*100-100</f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7"/>
    </row>
    <row r="78" spans="1:58" x14ac:dyDescent="0.25">
      <c r="A78" s="77" t="s">
        <v>136</v>
      </c>
      <c r="B78" s="89" t="s">
        <v>137</v>
      </c>
      <c r="C78" s="59">
        <v>1.11653259702852</v>
      </c>
      <c r="D78" s="5">
        <v>0.62186263765651173</v>
      </c>
      <c r="E78" s="5">
        <v>0.50306904277384046</v>
      </c>
      <c r="F78" s="5">
        <v>-7.2046854394858251E-2</v>
      </c>
      <c r="G78" s="5">
        <v>0.67794202686830562</v>
      </c>
      <c r="H78" s="5">
        <v>-0.42478731485875443</v>
      </c>
      <c r="I78" s="5">
        <v>1.790444093643373E-2</v>
      </c>
      <c r="J78" s="5">
        <v>-2.6939024248939791E-2</v>
      </c>
      <c r="K78" s="5">
        <v>0.23806646632063</v>
      </c>
      <c r="L78" s="5">
        <v>0.25668377885126326</v>
      </c>
      <c r="M78" s="5">
        <v>1.2246035672873079</v>
      </c>
      <c r="N78" s="5">
        <v>1.897253043732583</v>
      </c>
      <c r="O78" s="5">
        <v>-0.88069732395814615</v>
      </c>
      <c r="P78" s="5">
        <v>-1.1526767674331029</v>
      </c>
      <c r="Q78" s="5">
        <v>0.48283741861439022</v>
      </c>
      <c r="R78" s="5">
        <v>-0.94145921862389681</v>
      </c>
      <c r="S78" s="5">
        <v>0.73785439994038882</v>
      </c>
      <c r="T78" s="5">
        <v>0.25442875470500503</v>
      </c>
      <c r="U78" s="5">
        <v>3.1357258179397718E-2</v>
      </c>
      <c r="V78" s="5">
        <v>0.10954494614145993</v>
      </c>
      <c r="W78" s="5">
        <v>0.25302181063746598</v>
      </c>
      <c r="X78" s="5">
        <v>0.64195167515899243</v>
      </c>
      <c r="Y78" s="5">
        <v>1.0301329889638389</v>
      </c>
      <c r="Z78" s="5">
        <v>-0.21492156789282291</v>
      </c>
      <c r="AA78" s="5">
        <v>0.53050087739847651</v>
      </c>
      <c r="AB78" s="5">
        <v>0.94980433995441871</v>
      </c>
      <c r="AC78" s="5">
        <v>-1.4814787973539634</v>
      </c>
      <c r="AD78" s="5">
        <v>-0.68772756831373405</v>
      </c>
      <c r="AE78" s="5">
        <v>-6.8977160798822101E-2</v>
      </c>
      <c r="AF78" s="5">
        <v>-2.0968618748051004</v>
      </c>
      <c r="AG78" s="5">
        <v>0.76160482075879887</v>
      </c>
      <c r="AH78" s="5">
        <v>-4.7823003779845497E-2</v>
      </c>
      <c r="AI78" s="5">
        <v>0.22639728934663594</v>
      </c>
      <c r="AJ78" s="5">
        <v>0.49511464205438394</v>
      </c>
      <c r="AK78" s="5">
        <v>0.39183487520575433</v>
      </c>
      <c r="AL78" s="5">
        <v>-0.10582350204886293</v>
      </c>
      <c r="AM78" s="5">
        <v>0.40272806994741117</v>
      </c>
      <c r="AN78" s="5">
        <v>7.6531259339129853E-2</v>
      </c>
      <c r="AO78" s="5">
        <v>-0.27881206175164319</v>
      </c>
      <c r="AP78" s="5">
        <v>0.82983312800817277</v>
      </c>
      <c r="AQ78" s="5">
        <v>0.40384621172191437</v>
      </c>
      <c r="AR78" s="5">
        <v>-0.70738823106022419</v>
      </c>
      <c r="AS78" s="5">
        <v>1.253607546623897</v>
      </c>
      <c r="AT78" s="5">
        <v>1.9078592724343535</v>
      </c>
      <c r="AU78" s="5">
        <v>0.30892496094985233</v>
      </c>
      <c r="AV78" s="5">
        <v>0.13704778151182317</v>
      </c>
      <c r="AW78" s="5">
        <v>3.357492032947107E-2</v>
      </c>
      <c r="AX78" s="5">
        <f>'INDEX-Z3'!AX78/'INDEX-Z3'!AW78*100-100</f>
        <v>-0.7466608626476301</v>
      </c>
      <c r="AY78" s="5">
        <v>5.5771003440430178E-2</v>
      </c>
      <c r="AZ78" s="5">
        <v>0.52118550552049392</v>
      </c>
      <c r="BA78" s="5">
        <v>-0.29429656392589987</v>
      </c>
      <c r="BB78" s="5">
        <v>-4.6699066837007308E-2</v>
      </c>
      <c r="BC78" s="5">
        <v>0.98391141249680736</v>
      </c>
      <c r="BD78" s="5">
        <v>0.38703399036139619</v>
      </c>
      <c r="BE78" s="5">
        <v>0.18352729284936231</v>
      </c>
      <c r="BF78" s="7"/>
    </row>
    <row r="79" spans="1:58" x14ac:dyDescent="0.25">
      <c r="A79" s="77" t="s">
        <v>138</v>
      </c>
      <c r="B79" s="88" t="s">
        <v>139</v>
      </c>
      <c r="C79" s="59">
        <v>0.86131047679983286</v>
      </c>
      <c r="D79" s="5">
        <v>0.8498004404482673</v>
      </c>
      <c r="E79" s="5">
        <v>0.56146691188838638</v>
      </c>
      <c r="F79" s="5">
        <v>-9.3166452315662784E-2</v>
      </c>
      <c r="G79" s="5">
        <v>0.37369229714514507</v>
      </c>
      <c r="H79" s="5">
        <v>-0.55108970742033803</v>
      </c>
      <c r="I79" s="5">
        <v>2.3257484458505395E-2</v>
      </c>
      <c r="J79" s="5">
        <v>1.9820837124928659E-3</v>
      </c>
      <c r="K79" s="5">
        <v>0.16002839013424808</v>
      </c>
      <c r="L79" s="5">
        <v>0.11750079589030182</v>
      </c>
      <c r="M79" s="5">
        <v>1.1590738957791391</v>
      </c>
      <c r="N79" s="5">
        <v>2.4705928953719702</v>
      </c>
      <c r="O79" s="5">
        <v>-1.1829676546961987</v>
      </c>
      <c r="P79" s="5">
        <v>-1.4890179420607663</v>
      </c>
      <c r="Q79" s="5">
        <v>0.49720274508198159</v>
      </c>
      <c r="R79" s="5">
        <v>-1.4539960185146583</v>
      </c>
      <c r="S79" s="5">
        <v>0.69410173577888656</v>
      </c>
      <c r="T79" s="5">
        <v>-3.614746502148547E-2</v>
      </c>
      <c r="U79" s="5">
        <v>4.1212029777653925E-2</v>
      </c>
      <c r="V79" s="5">
        <v>0.14395789451056018</v>
      </c>
      <c r="W79" s="5">
        <v>0.20269977217419743</v>
      </c>
      <c r="X79" s="5">
        <v>0.84375092335437785</v>
      </c>
      <c r="Y79" s="5">
        <v>0.37007828960335942</v>
      </c>
      <c r="Z79" s="5">
        <v>0.68611048007443109</v>
      </c>
      <c r="AA79" s="5">
        <v>0.69417791186991984</v>
      </c>
      <c r="AB79" s="5">
        <v>1.5739714687934336</v>
      </c>
      <c r="AC79" s="5">
        <v>-1.8857731469164252</v>
      </c>
      <c r="AD79" s="5">
        <v>-0.85382431706768624</v>
      </c>
      <c r="AE79" s="5">
        <v>-9.0078134412763244E-2</v>
      </c>
      <c r="AF79" s="5">
        <v>-1.0063063583208298</v>
      </c>
      <c r="AG79" s="5">
        <v>0.98384016879016212</v>
      </c>
      <c r="AH79" s="5">
        <v>-0.31309777395756022</v>
      </c>
      <c r="AI79" s="5">
        <v>0.16010200878842085</v>
      </c>
      <c r="AJ79" s="5">
        <v>0.64030272250046316</v>
      </c>
      <c r="AK79" s="5">
        <v>0.17262543091773885</v>
      </c>
      <c r="AL79" s="5">
        <v>1.0426261607765497E-2</v>
      </c>
      <c r="AM79" s="5">
        <v>0.52060546534640206</v>
      </c>
      <c r="AN79" s="5">
        <v>6.7397781773337329E-4</v>
      </c>
      <c r="AO79" s="5">
        <v>-0.4664012854950994</v>
      </c>
      <c r="AP79" s="5">
        <v>1.0742987289690031</v>
      </c>
      <c r="AQ79" s="5">
        <v>0.46916013176638849</v>
      </c>
      <c r="AR79" s="5">
        <v>-0.91297316650930105</v>
      </c>
      <c r="AS79" s="5">
        <v>2.0143187575074393</v>
      </c>
      <c r="AT79" s="5">
        <v>1.3496750388776846</v>
      </c>
      <c r="AU79" s="5">
        <v>0.3989287932172374</v>
      </c>
      <c r="AV79" s="5">
        <v>0.17665164630218388</v>
      </c>
      <c r="AW79" s="5">
        <v>-0.34315370654482535</v>
      </c>
      <c r="AX79" s="5">
        <f>'INDEX-Z3'!AX79/'INDEX-Z3'!AW79*100-100</f>
        <v>-0.956274753202635</v>
      </c>
      <c r="AY79" s="5">
        <v>7.2316774480074564E-2</v>
      </c>
      <c r="AZ79" s="5">
        <v>0.47359814238272513</v>
      </c>
      <c r="BA79" s="5">
        <v>-0.38172413118893189</v>
      </c>
      <c r="BB79" s="5">
        <v>-6.0625259010578247E-2</v>
      </c>
      <c r="BC79" s="5">
        <v>0.96707076525301972</v>
      </c>
      <c r="BD79" s="5">
        <v>0.50260575474789793</v>
      </c>
      <c r="BE79" s="5">
        <v>0.2380560968785943</v>
      </c>
      <c r="BF79" s="7"/>
    </row>
    <row r="80" spans="1:58" x14ac:dyDescent="0.25">
      <c r="A80" s="77" t="s">
        <v>140</v>
      </c>
      <c r="B80" s="88" t="s">
        <v>141</v>
      </c>
      <c r="C80" s="59">
        <v>0.25522212022868712</v>
      </c>
      <c r="D80" s="5">
        <v>-0.14607166089426471</v>
      </c>
      <c r="E80" s="5">
        <v>0.3043613887550034</v>
      </c>
      <c r="F80" s="5">
        <v>0</v>
      </c>
      <c r="G80" s="5">
        <v>1.714884763797575</v>
      </c>
      <c r="H80" s="5">
        <v>0</v>
      </c>
      <c r="I80" s="5">
        <v>0</v>
      </c>
      <c r="J80" s="5">
        <v>-0.12369457988975485</v>
      </c>
      <c r="K80" s="5">
        <v>0.49947133881229622</v>
      </c>
      <c r="L80" s="5">
        <v>0.72133162213205981</v>
      </c>
      <c r="M80" s="5">
        <v>1.4420560234956303</v>
      </c>
      <c r="N80" s="5">
        <v>0</v>
      </c>
      <c r="O80" s="5">
        <v>0.14426499312580887</v>
      </c>
      <c r="P80" s="5">
        <v>-2.7299500927613352E-2</v>
      </c>
      <c r="Q80" s="5">
        <v>0.43547467779394555</v>
      </c>
      <c r="R80" s="5">
        <v>0.74942245241607086</v>
      </c>
      <c r="S80" s="5">
        <v>0.87903958247619585</v>
      </c>
      <c r="T80" s="5">
        <v>1.1903682608919608</v>
      </c>
      <c r="U80" s="5">
        <v>0</v>
      </c>
      <c r="V80" s="5">
        <v>0</v>
      </c>
      <c r="W80" s="5">
        <v>0.41343993723585992</v>
      </c>
      <c r="X80" s="5">
        <v>0</v>
      </c>
      <c r="Y80" s="5">
        <v>3.1475759048965157</v>
      </c>
      <c r="Z80" s="5">
        <v>-3.027581709419247</v>
      </c>
      <c r="AA80" s="5">
        <v>0</v>
      </c>
      <c r="AB80" s="5">
        <v>-1.0872546822040419</v>
      </c>
      <c r="AC80" s="5">
        <v>-0.12650602451236281</v>
      </c>
      <c r="AD80" s="5">
        <v>-0.14086805612790743</v>
      </c>
      <c r="AE80" s="5">
        <v>0</v>
      </c>
      <c r="AF80" s="5">
        <v>-5.65857730743814</v>
      </c>
      <c r="AG80" s="5">
        <v>0</v>
      </c>
      <c r="AH80" s="5">
        <v>0.87022285434761315</v>
      </c>
      <c r="AI80" s="5">
        <v>0.45313625527538814</v>
      </c>
      <c r="AJ80" s="5">
        <v>0</v>
      </c>
      <c r="AK80" s="5">
        <v>1.1441607556756939</v>
      </c>
      <c r="AL80" s="5">
        <v>-0.50095992207163098</v>
      </c>
      <c r="AM80" s="5">
        <v>0</v>
      </c>
      <c r="AN80" s="5">
        <v>0.33704686284068419</v>
      </c>
      <c r="AO80" s="5">
        <v>0.36326323928368431</v>
      </c>
      <c r="AP80" s="5">
        <v>0</v>
      </c>
      <c r="AQ80" s="5">
        <v>0.1797577487323565</v>
      </c>
      <c r="AR80" s="5">
        <v>0</v>
      </c>
      <c r="AS80" s="5">
        <v>-1.3399934011544303</v>
      </c>
      <c r="AT80" s="5">
        <v>3.8756590102556387</v>
      </c>
      <c r="AU80" s="5">
        <v>-6.5504425761275797E-4</v>
      </c>
      <c r="AV80" s="5">
        <v>2.8075822362527703E-4</v>
      </c>
      <c r="AW80" s="5">
        <v>1.3368549495085489</v>
      </c>
      <c r="AX80" s="5">
        <f>'INDEX-Z3'!AX80/'INDEX-Z3'!AW80*100-100</f>
        <v>-3.3530554377392718E-2</v>
      </c>
      <c r="AY80" s="5">
        <v>0</v>
      </c>
      <c r="AZ80" s="5">
        <v>0.68170472644319968</v>
      </c>
      <c r="BA80" s="5">
        <v>0</v>
      </c>
      <c r="BB80" s="5">
        <v>0</v>
      </c>
      <c r="BC80" s="5">
        <v>1.0403493618379223</v>
      </c>
      <c r="BD80" s="5">
        <v>0</v>
      </c>
      <c r="BE80" s="5">
        <v>0</v>
      </c>
      <c r="BF80" s="7"/>
    </row>
    <row r="81" spans="1:58" x14ac:dyDescent="0.25">
      <c r="A81" s="77" t="s">
        <v>142</v>
      </c>
      <c r="B81" s="89" t="s">
        <v>143</v>
      </c>
      <c r="C81" s="59">
        <v>5.6102417573089154</v>
      </c>
      <c r="D81" s="5">
        <v>-3.8822717091935299E-2</v>
      </c>
      <c r="E81" s="5">
        <v>4.8182761869020041E-3</v>
      </c>
      <c r="F81" s="5">
        <v>-0.50228677535224531</v>
      </c>
      <c r="G81" s="5">
        <v>-4.6712626006972791E-2</v>
      </c>
      <c r="H81" s="5">
        <v>7.70878110667228E-2</v>
      </c>
      <c r="I81" s="5">
        <v>-0.10024557364358699</v>
      </c>
      <c r="J81" s="5">
        <v>-5.8749520319756332E-2</v>
      </c>
      <c r="K81" s="5">
        <v>0.19592271078643364</v>
      </c>
      <c r="L81" s="5">
        <v>0.67215947552352606</v>
      </c>
      <c r="M81" s="5">
        <v>1.2130722173702591</v>
      </c>
      <c r="N81" s="5">
        <v>-0.69640532020002199</v>
      </c>
      <c r="O81" s="5">
        <v>0.67123688437440432</v>
      </c>
      <c r="P81" s="5">
        <v>0.19550803373293846</v>
      </c>
      <c r="Q81" s="5">
        <v>0.22124280794937334</v>
      </c>
      <c r="R81" s="5">
        <v>0.16187424140274853</v>
      </c>
      <c r="S81" s="5">
        <v>-0.32667248163932072</v>
      </c>
      <c r="T81" s="5">
        <v>0.89288951576849129</v>
      </c>
      <c r="U81" s="5">
        <v>0.34353535174204808</v>
      </c>
      <c r="V81" s="5">
        <v>-9.3518655057145406E-2</v>
      </c>
      <c r="W81" s="5">
        <v>-0.24979182642500541</v>
      </c>
      <c r="X81" s="5">
        <v>-0.51235633260890268</v>
      </c>
      <c r="Y81" s="5">
        <v>2.8916157667448372</v>
      </c>
      <c r="Z81" s="5">
        <v>1.2784109002486277</v>
      </c>
      <c r="AA81" s="5">
        <v>-3.4330564041373801E-2</v>
      </c>
      <c r="AB81" s="5">
        <v>0.6101019595398105</v>
      </c>
      <c r="AC81" s="5">
        <v>-0.36058990887650744</v>
      </c>
      <c r="AD81" s="5">
        <v>-0.12256173385012392</v>
      </c>
      <c r="AE81" s="5">
        <v>-0.2538100700520407</v>
      </c>
      <c r="AF81" s="5">
        <v>-0.14934638628895103</v>
      </c>
      <c r="AG81" s="5">
        <v>-5.1426782916041969E-2</v>
      </c>
      <c r="AH81" s="5">
        <v>0.34435668202668079</v>
      </c>
      <c r="AI81" s="5">
        <v>0.59725903498646371</v>
      </c>
      <c r="AJ81" s="5">
        <v>0.40218258091346826</v>
      </c>
      <c r="AK81" s="5">
        <v>8.6361044968571221</v>
      </c>
      <c r="AL81" s="5">
        <v>0.14926743463639092</v>
      </c>
      <c r="AM81" s="5">
        <v>1.9951347248037266E-2</v>
      </c>
      <c r="AN81" s="5">
        <v>0.45094025615366462</v>
      </c>
      <c r="AO81" s="5">
        <v>0.39375239145313934</v>
      </c>
      <c r="AP81" s="5">
        <v>-0.50180766381401343</v>
      </c>
      <c r="AQ81" s="5">
        <v>-4.0644750410490094E-2</v>
      </c>
      <c r="AR81" s="5">
        <v>0.27810025419461315</v>
      </c>
      <c r="AS81" s="5">
        <v>0.80339102504902371</v>
      </c>
      <c r="AT81" s="5">
        <v>0.16564813009127821</v>
      </c>
      <c r="AU81" s="5">
        <v>0.26476621638357756</v>
      </c>
      <c r="AV81" s="5">
        <v>-7.279256719227023E-2</v>
      </c>
      <c r="AW81" s="5">
        <v>0.42001927067656197</v>
      </c>
      <c r="AX81" s="5">
        <f>'INDEX-Z3'!AX81/'INDEX-Z3'!AW81*100-100</f>
        <v>0.1184509994773606</v>
      </c>
      <c r="AY81" s="5">
        <v>0.12633725779962468</v>
      </c>
      <c r="AZ81" s="5">
        <v>-1.547223125929853</v>
      </c>
      <c r="BA81" s="5">
        <v>2.215642478286739</v>
      </c>
      <c r="BB81" s="5">
        <v>1.0298578629604833</v>
      </c>
      <c r="BC81" s="5">
        <v>1.9262735665614095</v>
      </c>
      <c r="BD81" s="5">
        <v>0.29897832065111096</v>
      </c>
      <c r="BE81" s="5">
        <v>0.30426832061540665</v>
      </c>
      <c r="BF81" s="7"/>
    </row>
    <row r="82" spans="1:58" x14ac:dyDescent="0.25">
      <c r="A82" s="84" t="s">
        <v>144</v>
      </c>
      <c r="B82" s="91" t="s">
        <v>145</v>
      </c>
      <c r="C82" s="61">
        <v>1.4709388096079714</v>
      </c>
      <c r="D82" s="6">
        <v>0.2361588988143426</v>
      </c>
      <c r="E82" s="6">
        <v>-0.81414794751240027</v>
      </c>
      <c r="F82" s="6">
        <v>-0.5460652586828818</v>
      </c>
      <c r="G82" s="6">
        <v>0.74354943595253964</v>
      </c>
      <c r="H82" s="6">
        <v>-0.10380015532056586</v>
      </c>
      <c r="I82" s="6">
        <v>-1.0914532848185998</v>
      </c>
      <c r="J82" s="6">
        <v>-0.14203393148115584</v>
      </c>
      <c r="K82" s="6">
        <v>1.1518813104822945</v>
      </c>
      <c r="L82" s="6">
        <v>2.1387410579103427</v>
      </c>
      <c r="M82" s="6">
        <v>0.53202984032609812</v>
      </c>
      <c r="N82" s="6">
        <v>-1.4450647740187339</v>
      </c>
      <c r="O82" s="6">
        <v>1.0617210789521936</v>
      </c>
      <c r="P82" s="6">
        <v>0.51113782840130906</v>
      </c>
      <c r="Q82" s="6">
        <v>0.71772326786143648</v>
      </c>
      <c r="R82" s="6">
        <v>1.0333276079943055</v>
      </c>
      <c r="S82" s="6">
        <v>-0.61010575424403157</v>
      </c>
      <c r="T82" s="6">
        <v>0.15991932971226586</v>
      </c>
      <c r="U82" s="6">
        <v>0.14894099297177377</v>
      </c>
      <c r="V82" s="6">
        <v>-3.6097478825902751E-2</v>
      </c>
      <c r="W82" s="6">
        <v>-0.78990484346684875</v>
      </c>
      <c r="X82" s="6">
        <v>-1.2529731482052284</v>
      </c>
      <c r="Y82" s="6">
        <v>1.137053798010057</v>
      </c>
      <c r="Z82" s="6">
        <v>1.0868919963416213</v>
      </c>
      <c r="AA82" s="6">
        <v>0.53504936968986616</v>
      </c>
      <c r="AB82" s="6">
        <v>2.1399943768898977</v>
      </c>
      <c r="AC82" s="6">
        <v>-0.18688182893370486</v>
      </c>
      <c r="AD82" s="6">
        <v>-1.1991545278640325</v>
      </c>
      <c r="AE82" s="6">
        <v>-1.1879626328849313</v>
      </c>
      <c r="AF82" s="6">
        <v>1.4574799330667743</v>
      </c>
      <c r="AG82" s="6">
        <v>6.7327684305285018E-3</v>
      </c>
      <c r="AH82" s="6">
        <v>-0.17684518076320765</v>
      </c>
      <c r="AI82" s="6">
        <v>7.6255184785711805E-3</v>
      </c>
      <c r="AJ82" s="6">
        <v>1.4480530437806394</v>
      </c>
      <c r="AK82" s="6">
        <v>0.43495223134497607</v>
      </c>
      <c r="AL82" s="6">
        <v>0.65214180422135115</v>
      </c>
      <c r="AM82" s="6">
        <v>4.4148100959251479E-2</v>
      </c>
      <c r="AN82" s="6">
        <v>0.17016810089596213</v>
      </c>
      <c r="AO82" s="6">
        <v>1.1006948230489533</v>
      </c>
      <c r="AP82" s="6">
        <v>0.15039370836020804</v>
      </c>
      <c r="AQ82" s="6">
        <v>-0.13323392146604718</v>
      </c>
      <c r="AR82" s="6">
        <v>0.94563032958832061</v>
      </c>
      <c r="AS82" s="6">
        <v>2.3920481489486463</v>
      </c>
      <c r="AT82" s="6">
        <v>-0.96634592514264206</v>
      </c>
      <c r="AU82" s="6">
        <v>0.95733375435375478</v>
      </c>
      <c r="AV82" s="6">
        <v>5.2877385487426487E-2</v>
      </c>
      <c r="AW82" s="6">
        <v>-0.32632614175552987</v>
      </c>
      <c r="AX82" s="6">
        <f>'INDEX-Z3'!AX82/'INDEX-Z3'!AW82*100-100</f>
        <v>0.78308256860960057</v>
      </c>
      <c r="AY82" s="6">
        <v>0.56687559978263469</v>
      </c>
      <c r="AZ82" s="6">
        <v>0.88008553134437673</v>
      </c>
      <c r="BA82" s="6">
        <v>0.98741468619583106</v>
      </c>
      <c r="BB82" s="6">
        <v>1.8473137965894608</v>
      </c>
      <c r="BC82" s="6">
        <v>9.9516775456942597E-2</v>
      </c>
      <c r="BD82" s="6">
        <v>1.1722416675908232</v>
      </c>
      <c r="BE82" s="6">
        <v>1.2940147876928165</v>
      </c>
      <c r="BF82" s="7"/>
    </row>
    <row r="83" spans="1:58" x14ac:dyDescent="0.25">
      <c r="A83" s="77" t="s">
        <v>146</v>
      </c>
      <c r="B83" s="88" t="s">
        <v>147</v>
      </c>
      <c r="C83" s="59">
        <v>1.034139234944482</v>
      </c>
      <c r="D83" s="5">
        <v>-0.65113917923930176</v>
      </c>
      <c r="E83" s="5">
        <v>1.4475238544876978</v>
      </c>
      <c r="F83" s="5">
        <v>-2.1983342941356621</v>
      </c>
      <c r="G83" s="5">
        <v>-1.5826424685185025</v>
      </c>
      <c r="H83" s="5">
        <v>0.67982610772798768</v>
      </c>
      <c r="I83" s="5">
        <v>1.2773030742600833</v>
      </c>
      <c r="J83" s="5">
        <v>0</v>
      </c>
      <c r="K83" s="5">
        <v>-0.84866876539667624</v>
      </c>
      <c r="L83" s="5">
        <v>0.5422307356013345</v>
      </c>
      <c r="M83" s="5">
        <v>0.64388660896832484</v>
      </c>
      <c r="N83" s="5">
        <v>-2.8205116063408475</v>
      </c>
      <c r="O83" s="5">
        <v>2.4863541097704944</v>
      </c>
      <c r="P83" s="5">
        <v>0.35160011436152772</v>
      </c>
      <c r="Q83" s="5">
        <v>0.14687786551059734</v>
      </c>
      <c r="R83" s="5">
        <v>1.1507491896260547</v>
      </c>
      <c r="S83" s="5">
        <v>3.0178092274610435E-2</v>
      </c>
      <c r="T83" s="5">
        <v>-0.27750088046633037</v>
      </c>
      <c r="U83" s="5">
        <v>1.9393702964416946</v>
      </c>
      <c r="V83" s="5">
        <v>-3.5395523513592764E-2</v>
      </c>
      <c r="W83" s="5">
        <v>-0.19568116819695947</v>
      </c>
      <c r="X83" s="5">
        <v>-1.0547894466072734</v>
      </c>
      <c r="Y83" s="5">
        <v>1.5665321222554152</v>
      </c>
      <c r="Z83" s="5">
        <v>9.2303407974170248E-2</v>
      </c>
      <c r="AA83" s="5">
        <v>-1.1619725679353432</v>
      </c>
      <c r="AB83" s="5">
        <v>0.21535179356997336</v>
      </c>
      <c r="AC83" s="5">
        <v>-1.778696634242205</v>
      </c>
      <c r="AD83" s="5">
        <v>1.6468094410549972</v>
      </c>
      <c r="AE83" s="5">
        <v>0.43754996084521824</v>
      </c>
      <c r="AF83" s="5">
        <v>-3.6003305644648931</v>
      </c>
      <c r="AG83" s="5">
        <v>-0.63191811440573842</v>
      </c>
      <c r="AH83" s="5">
        <v>2.4798695713485586</v>
      </c>
      <c r="AI83" s="5">
        <v>0.88022666853311282</v>
      </c>
      <c r="AJ83" s="5">
        <v>7.1182543969228185E-2</v>
      </c>
      <c r="AK83" s="5">
        <v>2.5508742285401009</v>
      </c>
      <c r="AL83" s="5">
        <v>-0.60101765603747248</v>
      </c>
      <c r="AM83" s="5">
        <v>6.2277909092856021E-2</v>
      </c>
      <c r="AN83" s="5">
        <v>0.26770879747799459</v>
      </c>
      <c r="AO83" s="5">
        <v>0.82072455438442216</v>
      </c>
      <c r="AP83" s="5">
        <v>-3.8352974926875949</v>
      </c>
      <c r="AQ83" s="5">
        <v>-4.7420869625403039E-2</v>
      </c>
      <c r="AR83" s="5">
        <v>0.26200687742470308</v>
      </c>
      <c r="AS83" s="5">
        <v>1.3670679486007487</v>
      </c>
      <c r="AT83" s="5">
        <v>1.0377532247078936</v>
      </c>
      <c r="AU83" s="5">
        <v>0.1193089244124792</v>
      </c>
      <c r="AV83" s="5">
        <v>-0.62941483517366947</v>
      </c>
      <c r="AW83" s="5">
        <v>0.55800543528062008</v>
      </c>
      <c r="AX83" s="5">
        <f>'INDEX-Z3'!AX83/'INDEX-Z3'!AW83*100-100</f>
        <v>-0.61988340733734049</v>
      </c>
      <c r="AY83" s="5">
        <v>-0.15902649799300894</v>
      </c>
      <c r="AZ83" s="5">
        <v>0.2729421974498214</v>
      </c>
      <c r="BA83" s="5">
        <v>0.77113262602226396</v>
      </c>
      <c r="BB83" s="5">
        <v>3.31173070515338</v>
      </c>
      <c r="BC83" s="5">
        <v>0.6023449925119273</v>
      </c>
      <c r="BD83" s="5">
        <v>-6.620641809451655E-2</v>
      </c>
      <c r="BE83" s="5">
        <v>-0.12776354459445827</v>
      </c>
      <c r="BF83" s="7"/>
    </row>
    <row r="84" spans="1:58" x14ac:dyDescent="0.25">
      <c r="A84" s="78">
        <v>12.4</v>
      </c>
      <c r="B84" s="88" t="s">
        <v>148</v>
      </c>
      <c r="C84" s="59">
        <v>1.0528434559519344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-3.9607760722484064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5.9436427513416712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0.59383979516564978</v>
      </c>
      <c r="AX84" s="5">
        <f>'INDEX-Z3'!AX84/'INDEX-Z3'!AW84*100-100</f>
        <v>0.16718131048116902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7"/>
    </row>
    <row r="85" spans="1:58" x14ac:dyDescent="0.25">
      <c r="A85" s="77" t="s">
        <v>149</v>
      </c>
      <c r="B85" s="88" t="s">
        <v>150</v>
      </c>
      <c r="C85" s="59">
        <v>1.0700720211550274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5">
        <v>0</v>
      </c>
      <c r="L85" s="5">
        <v>0</v>
      </c>
      <c r="M85" s="5">
        <v>7.1027623433349785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10.702125151401209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27.184844714973401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f>'INDEX-Z3'!AX85/'INDEX-Z3'!AW85*100-100</f>
        <v>0</v>
      </c>
      <c r="AY85" s="5">
        <v>0</v>
      </c>
      <c r="AZ85" s="5">
        <v>-6.2423830832111786</v>
      </c>
      <c r="BA85" s="5">
        <v>6.6580010120685706</v>
      </c>
      <c r="BB85" s="5">
        <v>0</v>
      </c>
      <c r="BC85" s="5">
        <v>6.3484837691633489</v>
      </c>
      <c r="BD85" s="5">
        <v>0</v>
      </c>
      <c r="BE85" s="5">
        <v>0</v>
      </c>
      <c r="BF85" s="7"/>
    </row>
    <row r="86" spans="1:58" x14ac:dyDescent="0.25">
      <c r="A86" s="84" t="s">
        <v>151</v>
      </c>
      <c r="B86" s="91" t="s">
        <v>152</v>
      </c>
      <c r="C86" s="61">
        <v>0.98224823564949992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-0.12939430154880194</v>
      </c>
      <c r="K86" s="6">
        <v>0.11180096067588963</v>
      </c>
      <c r="L86" s="6">
        <v>0</v>
      </c>
      <c r="M86" s="6">
        <v>0.27754105926820483</v>
      </c>
      <c r="N86" s="6">
        <v>0.94052536127728903</v>
      </c>
      <c r="O86" s="6">
        <v>0</v>
      </c>
      <c r="P86" s="71">
        <v>0</v>
      </c>
      <c r="Q86" s="71">
        <v>0</v>
      </c>
      <c r="R86" s="71">
        <v>-1.9822212229138714</v>
      </c>
      <c r="S86" s="71">
        <v>-1.0685691610291457</v>
      </c>
      <c r="T86" s="71">
        <v>5.9842681488190275</v>
      </c>
      <c r="U86" s="71">
        <v>0</v>
      </c>
      <c r="V86" s="71">
        <v>-0.49938441504734365</v>
      </c>
      <c r="W86" s="71">
        <v>0</v>
      </c>
      <c r="X86" s="71">
        <v>0</v>
      </c>
      <c r="Y86" s="71">
        <v>-1.6509137467119128</v>
      </c>
      <c r="Z86" s="71">
        <v>-7.2021168932012714E-2</v>
      </c>
      <c r="AA86" s="71">
        <v>5.5322813502289847E-3</v>
      </c>
      <c r="AB86" s="71">
        <v>0</v>
      </c>
      <c r="AC86" s="71">
        <v>-0.27258734860101663</v>
      </c>
      <c r="AD86" s="71">
        <v>-0.26803542316043982</v>
      </c>
      <c r="AE86" s="71">
        <v>1.4614345405328244E-2</v>
      </c>
      <c r="AF86" s="71">
        <v>6.5085788822316637E-2</v>
      </c>
      <c r="AG86" s="71">
        <v>0.27169483965503449</v>
      </c>
      <c r="AH86" s="6">
        <v>0.19297049501973973</v>
      </c>
      <c r="AI86" s="6">
        <v>3.135360060975434</v>
      </c>
      <c r="AJ86" s="6">
        <v>0</v>
      </c>
      <c r="AK86" s="6">
        <v>8.0056724181156724</v>
      </c>
      <c r="AL86" s="6">
        <v>0.46419255683958216</v>
      </c>
      <c r="AM86" s="6">
        <v>0</v>
      </c>
      <c r="AN86" s="6">
        <v>2.4607129680307871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1.8220289664856892</v>
      </c>
      <c r="AU86" s="6">
        <v>1.0749317498550681E-3</v>
      </c>
      <c r="AV86" s="6">
        <v>1.0739294090678086E-3</v>
      </c>
      <c r="AW86" s="6">
        <v>2.1847072749903447</v>
      </c>
      <c r="AX86" s="6">
        <f>'INDEX-Z3'!AX86/'INDEX-Z3'!AW86*100-100</f>
        <v>-0.1623178477507139</v>
      </c>
      <c r="AY86" s="6">
        <v>0</v>
      </c>
      <c r="AZ86" s="6">
        <v>0</v>
      </c>
      <c r="BA86" s="6">
        <v>0</v>
      </c>
      <c r="BB86" s="6">
        <v>0.56448922714432115</v>
      </c>
      <c r="BC86" s="6">
        <v>0</v>
      </c>
      <c r="BD86" s="6">
        <v>0</v>
      </c>
      <c r="BE86" s="6">
        <v>-0.14061337264227802</v>
      </c>
      <c r="BF86" s="7"/>
    </row>
    <row r="87" spans="1:58" x14ac:dyDescent="0.25">
      <c r="A87" s="12"/>
      <c r="C87" s="9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x14ac:dyDescent="0.25">
      <c r="C88" s="62"/>
      <c r="K88" s="7"/>
      <c r="BF88" s="7"/>
    </row>
    <row r="89" spans="1:58" ht="20.25" customHeight="1" x14ac:dyDescent="0.25">
      <c r="A89" s="23" t="str">
        <f>A10</f>
        <v xml:space="preserve"> 01.</v>
      </c>
      <c r="B89" s="32" t="str">
        <f>B10</f>
        <v xml:space="preserve">FOOD AND NON-ALCOHOLIC BEVERAGES </v>
      </c>
      <c r="C89" s="109">
        <v>16.520605513192702</v>
      </c>
      <c r="D89" s="4">
        <v>0.25338415571973805</v>
      </c>
      <c r="E89" s="4">
        <v>-0.17774523993917546</v>
      </c>
      <c r="F89" s="4">
        <v>0.22504637152809259</v>
      </c>
      <c r="G89" s="4">
        <v>-0.19760576182186185</v>
      </c>
      <c r="H89" s="4">
        <v>0.32501650761178613</v>
      </c>
      <c r="I89" s="4">
        <v>0.21337777786654133</v>
      </c>
      <c r="J89" s="4">
        <v>0.9798764192394227</v>
      </c>
      <c r="K89" s="4">
        <v>1.817602218540082</v>
      </c>
      <c r="L89" s="4">
        <v>1.4931252226963121</v>
      </c>
      <c r="M89" s="4">
        <v>1.0090862184229943</v>
      </c>
      <c r="N89" s="4">
        <v>0.53924984216975336</v>
      </c>
      <c r="O89" s="4">
        <v>-2.7319873529263461E-2</v>
      </c>
      <c r="P89" s="4">
        <v>-0.16173248473491109</v>
      </c>
      <c r="Q89" s="4">
        <v>0.43058146737022795</v>
      </c>
      <c r="R89" s="4">
        <v>-0.17567256748269866</v>
      </c>
      <c r="S89" s="4">
        <v>-0.2891936477006567</v>
      </c>
      <c r="T89" s="4">
        <v>0.58650181797079703</v>
      </c>
      <c r="U89" s="4">
        <v>0.15701060127697986</v>
      </c>
      <c r="V89" s="4">
        <v>0.65659253599186229</v>
      </c>
      <c r="W89" s="4">
        <v>4.5997585802304286E-2</v>
      </c>
      <c r="X89" s="4">
        <v>-0.67691741496605573</v>
      </c>
      <c r="Y89" s="4">
        <v>1.4018184891534835</v>
      </c>
      <c r="Z89" s="4">
        <v>0.99097019635248085</v>
      </c>
      <c r="AA89" s="4">
        <v>0.34856497145971943</v>
      </c>
      <c r="AB89" s="4">
        <v>1.8578340744046296</v>
      </c>
      <c r="AC89" s="4">
        <v>-0.42605730240723449</v>
      </c>
      <c r="AD89" s="4">
        <v>-0.60104041680206777</v>
      </c>
      <c r="AE89" s="4">
        <v>-6.6006489987091577E-2</v>
      </c>
      <c r="AF89" s="4">
        <v>0.15547096455421627</v>
      </c>
      <c r="AG89" s="127">
        <v>0.50291991185391627</v>
      </c>
      <c r="AH89" s="4">
        <v>1.1097757154676868</v>
      </c>
      <c r="AI89" s="4">
        <v>0.88550795079400668</v>
      </c>
      <c r="AJ89" s="4">
        <v>-6.0028677267742747E-2</v>
      </c>
      <c r="AK89" s="4">
        <v>-0.43641146668227382</v>
      </c>
      <c r="AL89" s="4">
        <v>1.558865609559823</v>
      </c>
      <c r="AM89" s="4">
        <v>0.64749793490994634</v>
      </c>
      <c r="AN89" s="4">
        <v>0.46653700892953509</v>
      </c>
      <c r="AO89" s="4">
        <v>0.8968277054795637</v>
      </c>
      <c r="AP89" s="4">
        <v>0.79111554060098399</v>
      </c>
      <c r="AQ89" s="4">
        <v>0.27890559641072787</v>
      </c>
      <c r="AR89" s="4">
        <v>-4.3513036373210578E-2</v>
      </c>
      <c r="AS89" s="4">
        <v>-3.3113479359897724E-2</v>
      </c>
      <c r="AT89" s="4">
        <v>0.19616290087678401</v>
      </c>
      <c r="AU89" s="4">
        <v>0.16729853048012444</v>
      </c>
      <c r="AV89" s="4">
        <v>0.43587945176088994</v>
      </c>
      <c r="AW89" s="4">
        <v>0.52355689646017822</v>
      </c>
      <c r="AX89" s="4">
        <f>'INDEX-Z3'!AX89/'INDEX-Z3'!AW89*100-100</f>
        <v>0.29417133096276871</v>
      </c>
      <c r="AY89" s="4">
        <v>0.57231907971801999</v>
      </c>
      <c r="AZ89" s="4">
        <v>1.3033962469431337</v>
      </c>
      <c r="BA89" s="4">
        <v>1.2756237661997183</v>
      </c>
      <c r="BB89" s="4">
        <v>0.40236631796946654</v>
      </c>
      <c r="BC89" s="4">
        <v>1.2180477193826755</v>
      </c>
      <c r="BD89" s="4">
        <v>1.1732423713921358</v>
      </c>
      <c r="BE89" s="4">
        <v>0.70209435952281751</v>
      </c>
      <c r="BF89" s="7"/>
    </row>
    <row r="90" spans="1:58" ht="23.25" customHeight="1" x14ac:dyDescent="0.25">
      <c r="A90" s="30">
        <f>A24</f>
        <v>2</v>
      </c>
      <c r="B90" s="20" t="str">
        <f>B24</f>
        <v>ALCOHOLIC BEVERAGES AND  TOBACCO</v>
      </c>
      <c r="C90" s="110">
        <v>14.289803371303059</v>
      </c>
      <c r="D90" s="5">
        <v>9.5407142610515194E-2</v>
      </c>
      <c r="E90" s="5">
        <v>1.141555023867058</v>
      </c>
      <c r="F90" s="5">
        <v>0.43800256014612238</v>
      </c>
      <c r="G90" s="5">
        <v>1.3095602578032439</v>
      </c>
      <c r="H90" s="5">
        <v>0.61524953102352065</v>
      </c>
      <c r="I90" s="5">
        <v>0.30202794513147779</v>
      </c>
      <c r="J90" s="5">
        <v>0.5991025456765886</v>
      </c>
      <c r="K90" s="5">
        <v>-9.140884413127992E-2</v>
      </c>
      <c r="L90" s="5">
        <v>0.44187617087019238</v>
      </c>
      <c r="M90" s="5">
        <v>0.25790317087031056</v>
      </c>
      <c r="N90" s="5">
        <v>0.52641038440406351</v>
      </c>
      <c r="O90" s="5">
        <v>0.37802123513270836</v>
      </c>
      <c r="P90" s="5">
        <v>0.77728384430051367</v>
      </c>
      <c r="Q90" s="5">
        <v>1.2787950694094663</v>
      </c>
      <c r="R90" s="5">
        <v>1.0242939037398369</v>
      </c>
      <c r="S90" s="5">
        <v>1.1317912248439654</v>
      </c>
      <c r="T90" s="5">
        <v>-7.0888575326610859E-2</v>
      </c>
      <c r="U90" s="5">
        <v>0.58378028596972342</v>
      </c>
      <c r="V90" s="5">
        <v>0.38107289423341406</v>
      </c>
      <c r="W90" s="5">
        <v>-0.81506893383630485</v>
      </c>
      <c r="X90" s="5">
        <v>0.17574445758874901</v>
      </c>
      <c r="Y90" s="5">
        <v>0.35606455670635917</v>
      </c>
      <c r="Z90" s="5">
        <v>6.7371970592522423E-2</v>
      </c>
      <c r="AA90" s="5">
        <v>0.18352542750790235</v>
      </c>
      <c r="AB90" s="5">
        <v>0</v>
      </c>
      <c r="AC90" s="5">
        <v>1.0184824485002464</v>
      </c>
      <c r="AD90" s="5">
        <v>0.92939324101750653</v>
      </c>
      <c r="AE90" s="5">
        <v>0.17086684190557033</v>
      </c>
      <c r="AF90" s="5">
        <v>0.1437450978111654</v>
      </c>
      <c r="AG90" s="128">
        <v>0.91408005504896028</v>
      </c>
      <c r="AH90" s="5">
        <v>1.0549081765370172</v>
      </c>
      <c r="AI90" s="5">
        <v>1.0970612276602454</v>
      </c>
      <c r="AJ90" s="5">
        <v>-0.13580749380466273</v>
      </c>
      <c r="AK90" s="5">
        <v>0.7506026285726719</v>
      </c>
      <c r="AL90" s="5">
        <v>6.6632302218594397E-2</v>
      </c>
      <c r="AM90" s="5">
        <v>-0.11156085852042086</v>
      </c>
      <c r="AN90" s="5">
        <v>1.3575013628472021</v>
      </c>
      <c r="AO90" s="5">
        <v>0.12611964320965452</v>
      </c>
      <c r="AP90" s="5">
        <v>0.53729877591004449</v>
      </c>
      <c r="AQ90" s="5">
        <v>-0.14409444638131541</v>
      </c>
      <c r="AR90" s="5">
        <v>-0.23883689034597255</v>
      </c>
      <c r="AS90" s="5">
        <v>0.7789925135421214</v>
      </c>
      <c r="AT90" s="5">
        <v>0.64464898871283705</v>
      </c>
      <c r="AU90" s="5">
        <v>1.0905535689146149</v>
      </c>
      <c r="AV90" s="5">
        <v>0.98523645589223552</v>
      </c>
      <c r="AW90" s="5">
        <v>0.34346252370343677</v>
      </c>
      <c r="AX90" s="5">
        <f>'INDEX-Z3'!AX90/'INDEX-Z3'!AW90*100-100</f>
        <v>-0.74686923745171896</v>
      </c>
      <c r="AY90" s="5">
        <v>1.022187208303782</v>
      </c>
      <c r="AZ90" s="5">
        <v>1.1969623897026826</v>
      </c>
      <c r="BA90" s="5">
        <v>-0.47695970166594659</v>
      </c>
      <c r="BB90" s="5">
        <v>1.1763306499416331</v>
      </c>
      <c r="BC90" s="5">
        <v>0.77995639360897151</v>
      </c>
      <c r="BD90" s="5">
        <v>0.62564854778772716</v>
      </c>
      <c r="BE90" s="5">
        <v>0.71607572068015202</v>
      </c>
      <c r="BF90" s="7"/>
    </row>
    <row r="91" spans="1:58" x14ac:dyDescent="0.25">
      <c r="A91" s="24" t="str">
        <f>A27</f>
        <v xml:space="preserve"> 03.</v>
      </c>
      <c r="B91" s="21" t="str">
        <f>B27</f>
        <v>CLOTHING AND FOOTWEAR</v>
      </c>
      <c r="C91" s="108">
        <v>2.6295946199591458</v>
      </c>
      <c r="D91" s="5">
        <v>4.3882444422860267E-2</v>
      </c>
      <c r="E91" s="5">
        <v>0.78331767394821394</v>
      </c>
      <c r="F91" s="5">
        <v>0.11972202191112835</v>
      </c>
      <c r="G91" s="5">
        <v>-0.47725602940836831</v>
      </c>
      <c r="H91" s="5">
        <v>0.88883865440159138</v>
      </c>
      <c r="I91" s="5">
        <v>5.281485500550076E-2</v>
      </c>
      <c r="J91" s="5">
        <v>0.47531416788451075</v>
      </c>
      <c r="K91" s="5">
        <v>5.6690037336837307E-2</v>
      </c>
      <c r="L91" s="5">
        <v>1.2814482940766592</v>
      </c>
      <c r="M91" s="5">
        <v>1.3023656648714743</v>
      </c>
      <c r="N91" s="5">
        <v>0.16829041662898003</v>
      </c>
      <c r="O91" s="5">
        <v>-0.94723644618555092</v>
      </c>
      <c r="P91" s="5">
        <v>1.296488604999757</v>
      </c>
      <c r="Q91" s="5">
        <v>-0.21632527185108108</v>
      </c>
      <c r="R91" s="5">
        <v>0.18841108353018221</v>
      </c>
      <c r="S91" s="5">
        <v>-0.35015594306491948</v>
      </c>
      <c r="T91" s="5">
        <v>1.7326561981509281</v>
      </c>
      <c r="U91" s="5">
        <v>7.1301658969105119E-3</v>
      </c>
      <c r="V91" s="5">
        <v>-1.3751576497060825</v>
      </c>
      <c r="W91" s="5">
        <v>-0.26770928984560793</v>
      </c>
      <c r="X91" s="5">
        <v>-1.3245217517883674</v>
      </c>
      <c r="Y91" s="5">
        <v>0.48313248410873921</v>
      </c>
      <c r="Z91" s="5">
        <v>0.61114671081072824</v>
      </c>
      <c r="AA91" s="5">
        <v>0.19209575412968416</v>
      </c>
      <c r="AB91" s="5">
        <v>0</v>
      </c>
      <c r="AC91" s="5">
        <v>-0.71801667238161615</v>
      </c>
      <c r="AD91" s="5">
        <v>0.2949148240759536</v>
      </c>
      <c r="AE91" s="5">
        <v>-0.20080501047582411</v>
      </c>
      <c r="AF91" s="5">
        <v>-2.0461707794439565</v>
      </c>
      <c r="AG91" s="128">
        <v>0.11439230588727867</v>
      </c>
      <c r="AH91" s="5">
        <v>0.18870132644168702</v>
      </c>
      <c r="AI91" s="5">
        <v>-1.7314803929368128</v>
      </c>
      <c r="AJ91" s="5">
        <v>0.71929297051340768</v>
      </c>
      <c r="AK91" s="5">
        <v>-1.368204058908451</v>
      </c>
      <c r="AL91" s="5">
        <v>0.71870107870000144</v>
      </c>
      <c r="AM91" s="5">
        <v>-8.766359406743307E-2</v>
      </c>
      <c r="AN91" s="5">
        <v>-4.2215136177770063E-2</v>
      </c>
      <c r="AO91" s="5">
        <v>-0.26287672958376085</v>
      </c>
      <c r="AP91" s="5">
        <v>7.529045430099135E-2</v>
      </c>
      <c r="AQ91" s="5">
        <v>3.7524407582556485E-2</v>
      </c>
      <c r="AR91" s="5">
        <v>3.6340623279151885E-2</v>
      </c>
      <c r="AS91" s="5">
        <v>-0.47876466520089878</v>
      </c>
      <c r="AT91" s="5">
        <v>-0.23879761121399223</v>
      </c>
      <c r="AU91" s="5">
        <v>0.46870328925021454</v>
      </c>
      <c r="AV91" s="5">
        <v>-0.9591242546426515</v>
      </c>
      <c r="AW91" s="5">
        <v>0.82339094072294472</v>
      </c>
      <c r="AX91" s="5">
        <f>'INDEX-Z3'!AX91/'INDEX-Z3'!AW91*100-100</f>
        <v>1.0298159121105499</v>
      </c>
      <c r="AY91" s="5">
        <v>0.23460644880997084</v>
      </c>
      <c r="AZ91" s="5">
        <v>-0.1642241276684886</v>
      </c>
      <c r="BA91" s="5">
        <v>-0.34141142418622206</v>
      </c>
      <c r="BB91" s="5">
        <v>8.8706010948882863E-2</v>
      </c>
      <c r="BC91" s="5">
        <v>-0.68041696370880755</v>
      </c>
      <c r="BD91" s="5">
        <v>-0.31821946974361914</v>
      </c>
      <c r="BE91" s="5">
        <v>0.18105096678115729</v>
      </c>
      <c r="BF91" s="7"/>
    </row>
    <row r="92" spans="1:58" ht="21" x14ac:dyDescent="0.25">
      <c r="A92" s="24" t="str">
        <f>A43</f>
        <v xml:space="preserve"> 04.</v>
      </c>
      <c r="B92" s="57" t="str">
        <f>B43</f>
        <v>HOUSING, WATER, ELECTRICITY, GAS AND OTHER FUELS</v>
      </c>
      <c r="C92" s="108">
        <v>25.534626607853134</v>
      </c>
      <c r="D92" s="5">
        <v>1.6014681092602068E-2</v>
      </c>
      <c r="E92" s="5">
        <v>0.22217319690529536</v>
      </c>
      <c r="F92" s="5">
        <v>1.5776203053863291E-2</v>
      </c>
      <c r="G92" s="5">
        <v>0.21703832900878961</v>
      </c>
      <c r="H92" s="5">
        <v>0.13802052226852268</v>
      </c>
      <c r="I92" s="5">
        <v>7.5713031265189912E-3</v>
      </c>
      <c r="J92" s="5">
        <v>3.0608786454688897E-2</v>
      </c>
      <c r="K92" s="5">
        <v>6.6967314500199215E-2</v>
      </c>
      <c r="L92" s="5">
        <v>-3.7027110880716307E-2</v>
      </c>
      <c r="M92" s="5">
        <v>1.9530443819011589</v>
      </c>
      <c r="N92" s="5">
        <v>-1.5655060270569621E-2</v>
      </c>
      <c r="O92" s="5">
        <v>9.0446354949813568E-2</v>
      </c>
      <c r="P92" s="5">
        <v>0.13799307767479174</v>
      </c>
      <c r="Q92" s="5">
        <v>9.4811679003048432E-2</v>
      </c>
      <c r="R92" s="5">
        <v>0.19911525374034511</v>
      </c>
      <c r="S92" s="5">
        <v>0.46150982644567762</v>
      </c>
      <c r="T92" s="5">
        <v>-0.19750675806203821</v>
      </c>
      <c r="U92" s="5">
        <v>-0.39144294896480858</v>
      </c>
      <c r="V92" s="5">
        <v>0.17622650569670828</v>
      </c>
      <c r="W92" s="5">
        <v>5.5740020763694886E-2</v>
      </c>
      <c r="X92" s="5">
        <v>-0.10071266609831753</v>
      </c>
      <c r="Y92" s="5">
        <v>-0.95413458662088058</v>
      </c>
      <c r="Z92" s="5">
        <v>2.8750963829438092E-2</v>
      </c>
      <c r="AA92" s="5">
        <v>0.34452845501089513</v>
      </c>
      <c r="AB92" s="5">
        <v>-1.6754190229062438E-3</v>
      </c>
      <c r="AC92" s="5">
        <v>0.62962089642382146</v>
      </c>
      <c r="AD92" s="5">
        <v>0.16006898569769223</v>
      </c>
      <c r="AE92" s="5">
        <v>0.13916932081992073</v>
      </c>
      <c r="AF92" s="5">
        <v>-0.12669602098617228</v>
      </c>
      <c r="AG92" s="128">
        <v>0.2222964456754184</v>
      </c>
      <c r="AH92" s="5">
        <v>-2.1598920648568942E-2</v>
      </c>
      <c r="AI92" s="5">
        <v>-7.4534523205393999E-2</v>
      </c>
      <c r="AJ92" s="5">
        <v>0.24076166584376946</v>
      </c>
      <c r="AK92" s="5">
        <v>2.5009201048101559</v>
      </c>
      <c r="AL92" s="5">
        <v>1.2718013934409633E-2</v>
      </c>
      <c r="AM92" s="5">
        <v>2.7383018417825866E-2</v>
      </c>
      <c r="AN92" s="5">
        <v>-1.0317319704644667E-2</v>
      </c>
      <c r="AO92" s="5">
        <v>8.8932598480861991E-2</v>
      </c>
      <c r="AP92" s="5">
        <v>-3.0045290849634032E-2</v>
      </c>
      <c r="AQ92" s="5">
        <v>1.1294588062371602E-3</v>
      </c>
      <c r="AR92" s="5">
        <v>0.16934754003454788</v>
      </c>
      <c r="AS92" s="5">
        <v>7.2659294865260904E-2</v>
      </c>
      <c r="AT92" s="5">
        <v>-0.58335548752399546</v>
      </c>
      <c r="AU92" s="5">
        <v>0.25826079627242393</v>
      </c>
      <c r="AV92" s="5">
        <v>0.17713270051000762</v>
      </c>
      <c r="AW92" s="5">
        <v>-0.64641783145964382</v>
      </c>
      <c r="AX92" s="5">
        <f>'INDEX-Z3'!AX92/'INDEX-Z3'!AW92*100-100</f>
        <v>8.8074089217741403E-2</v>
      </c>
      <c r="AY92" s="5">
        <v>0.1220342726217849</v>
      </c>
      <c r="AZ92" s="5">
        <v>-3.1639373389047432E-2</v>
      </c>
      <c r="BA92" s="5">
        <v>0.14979128738215053</v>
      </c>
      <c r="BB92" s="5">
        <v>0.21325019390778266</v>
      </c>
      <c r="BC92" s="5">
        <v>0.37524671430562151</v>
      </c>
      <c r="BD92" s="5">
        <v>-0.10011003544811992</v>
      </c>
      <c r="BE92" s="5">
        <v>0.43877634220930872</v>
      </c>
      <c r="BF92" s="7"/>
    </row>
    <row r="93" spans="1:58" ht="31.5" x14ac:dyDescent="0.25">
      <c r="A93" s="24" t="str">
        <f>A48</f>
        <v xml:space="preserve"> 05.</v>
      </c>
      <c r="B93" s="57" t="str">
        <f>B48</f>
        <v>FURNISHINGS, HOUSEHOLD EQUIPMENT AND ROUTINE MAINTENANCE OF  THE HOUSE</v>
      </c>
      <c r="C93" s="108">
        <v>5.3280869675834461</v>
      </c>
      <c r="D93" s="5">
        <v>8.3538713055997249E-4</v>
      </c>
      <c r="E93" s="5">
        <v>-3.3267773431366887E-2</v>
      </c>
      <c r="F93" s="5">
        <v>0.46218179660393321</v>
      </c>
      <c r="G93" s="5">
        <v>-0.85403681264221154</v>
      </c>
      <c r="H93" s="5">
        <v>0.34055950110025712</v>
      </c>
      <c r="I93" s="5">
        <v>-0.59991426202216092</v>
      </c>
      <c r="J93" s="5">
        <v>-0.41779160476791422</v>
      </c>
      <c r="K93" s="5">
        <v>-0.93996753330625182</v>
      </c>
      <c r="L93" s="5">
        <v>2.0630254288980243</v>
      </c>
      <c r="M93" s="5">
        <v>1.4064814692987815</v>
      </c>
      <c r="N93" s="5">
        <v>0.25340782667018225</v>
      </c>
      <c r="O93" s="5">
        <v>-0.7169674033856599</v>
      </c>
      <c r="P93" s="5">
        <v>1.082692688193676</v>
      </c>
      <c r="Q93" s="5">
        <v>0.56390891173048185</v>
      </c>
      <c r="R93" s="5">
        <v>-1.003451464447902</v>
      </c>
      <c r="S93" s="5">
        <v>0.14159291679571595</v>
      </c>
      <c r="T93" s="5">
        <v>0.85719861450239687</v>
      </c>
      <c r="U93" s="5">
        <v>-6.328771194974081E-2</v>
      </c>
      <c r="V93" s="5">
        <v>0.53322135684505945</v>
      </c>
      <c r="W93" s="5">
        <v>-0.42054869721548371</v>
      </c>
      <c r="X93" s="5">
        <v>0.66574719849445785</v>
      </c>
      <c r="Y93" s="5">
        <v>0.4758426278713479</v>
      </c>
      <c r="Z93" s="5">
        <v>0.38196578737894615</v>
      </c>
      <c r="AA93" s="5">
        <v>0.37970222029293232</v>
      </c>
      <c r="AB93" s="5">
        <v>0.20722448015784156</v>
      </c>
      <c r="AC93" s="5">
        <v>0.40004026034048401</v>
      </c>
      <c r="AD93" s="5">
        <v>4.0458255052522318E-2</v>
      </c>
      <c r="AE93" s="5">
        <v>-0.77985408478689067</v>
      </c>
      <c r="AF93" s="5">
        <v>-1.1577461866781547</v>
      </c>
      <c r="AG93" s="128">
        <v>8.494270734762388E-2</v>
      </c>
      <c r="AH93" s="5">
        <v>0.54694602568192696</v>
      </c>
      <c r="AI93" s="5">
        <v>0.5895433582160603</v>
      </c>
      <c r="AJ93" s="5">
        <v>0.37963674253154167</v>
      </c>
      <c r="AK93" s="5">
        <v>0.35560235244356253</v>
      </c>
      <c r="AL93" s="5">
        <v>0.4240508793392106</v>
      </c>
      <c r="AM93" s="5">
        <v>-0.11514796143995421</v>
      </c>
      <c r="AN93" s="5">
        <v>0.27549601482030894</v>
      </c>
      <c r="AO93" s="5">
        <v>4.2363446029258789E-2</v>
      </c>
      <c r="AP93" s="5">
        <v>0.91229793144615989</v>
      </c>
      <c r="AQ93" s="5">
        <v>9.3094799689152907E-2</v>
      </c>
      <c r="AR93" s="5">
        <v>0.25929284219745607</v>
      </c>
      <c r="AS93" s="5">
        <v>2.0563456540406975</v>
      </c>
      <c r="AT93" s="5">
        <v>-0.10835724160755955</v>
      </c>
      <c r="AU93" s="5">
        <v>-1.8591784854230013</v>
      </c>
      <c r="AV93" s="5">
        <v>1.237504186284677</v>
      </c>
      <c r="AW93" s="5">
        <v>2.2698318751569673</v>
      </c>
      <c r="AX93" s="5">
        <f>'INDEX-Z3'!AX93/'INDEX-Z3'!AW93*100-100</f>
        <v>-1.436057909414501E-2</v>
      </c>
      <c r="AY93" s="5">
        <v>-0.33513147072790073</v>
      </c>
      <c r="AZ93" s="5">
        <v>0.70217473678073627</v>
      </c>
      <c r="BA93" s="5">
        <v>0.50518526558449572</v>
      </c>
      <c r="BB93" s="5">
        <v>-0.10210530193681677</v>
      </c>
      <c r="BC93" s="5">
        <v>0.21764312553116394</v>
      </c>
      <c r="BD93" s="5">
        <v>1.0738366209434691</v>
      </c>
      <c r="BE93" s="5">
        <v>1.5956896174390351</v>
      </c>
      <c r="BF93" s="7"/>
    </row>
    <row r="94" spans="1:58" x14ac:dyDescent="0.25">
      <c r="A94" s="24" t="str">
        <f>A58</f>
        <v xml:space="preserve"> 06.</v>
      </c>
      <c r="B94" s="21" t="str">
        <f>B58</f>
        <v>HEALTH</v>
      </c>
      <c r="C94" s="110">
        <v>2.1910107007821278</v>
      </c>
      <c r="D94" s="5">
        <v>0.23184862971745712</v>
      </c>
      <c r="E94" s="5">
        <v>0.11265901742409934</v>
      </c>
      <c r="F94" s="5">
        <v>-5.8071193871678251E-2</v>
      </c>
      <c r="G94" s="5">
        <v>-7.5560191592394244E-2</v>
      </c>
      <c r="H94" s="5">
        <v>0.21025708202837556</v>
      </c>
      <c r="I94" s="5">
        <v>0.10938726803564336</v>
      </c>
      <c r="J94" s="5">
        <v>2.2877081133443333E-2</v>
      </c>
      <c r="K94" s="5">
        <v>0.47324614003709797</v>
      </c>
      <c r="L94" s="5">
        <v>-1.2384633530082567E-2</v>
      </c>
      <c r="M94" s="5">
        <v>1.6820100617183309</v>
      </c>
      <c r="N94" s="5">
        <v>0.22755781027277155</v>
      </c>
      <c r="O94" s="5">
        <v>0.58355606251982994</v>
      </c>
      <c r="P94" s="5">
        <v>0.4728853810115563</v>
      </c>
      <c r="Q94" s="5">
        <v>-5.1210167343229696E-2</v>
      </c>
      <c r="R94" s="5">
        <v>0.36951186809637271</v>
      </c>
      <c r="S94" s="5">
        <v>0.23336311031749801</v>
      </c>
      <c r="T94" s="5">
        <v>0.38476599112802212</v>
      </c>
      <c r="U94" s="5">
        <v>4.0357958253551374E-2</v>
      </c>
      <c r="V94" s="5">
        <v>-0.35890176697220832</v>
      </c>
      <c r="W94" s="5">
        <v>0.51408855448014101</v>
      </c>
      <c r="X94" s="5">
        <v>-0.15656265907337286</v>
      </c>
      <c r="Y94" s="5">
        <v>6.8913534355452555E-2</v>
      </c>
      <c r="Z94" s="5">
        <v>0.4702754810847809</v>
      </c>
      <c r="AA94" s="5">
        <v>0.15073826596911921</v>
      </c>
      <c r="AB94" s="5">
        <v>0.5019739086445929</v>
      </c>
      <c r="AC94" s="5">
        <v>-1.058845138454112E-2</v>
      </c>
      <c r="AD94" s="5">
        <v>0.18354071174913056</v>
      </c>
      <c r="AE94" s="5">
        <v>-0.2499866966341302</v>
      </c>
      <c r="AF94" s="5">
        <v>0.18831264803100822</v>
      </c>
      <c r="AG94" s="128">
        <v>0.11917246275101601</v>
      </c>
      <c r="AH94" s="5">
        <v>-0.17454642603285109</v>
      </c>
      <c r="AI94" s="5">
        <v>2.8234465002130449E-2</v>
      </c>
      <c r="AJ94" s="5">
        <v>0.28534590419950767</v>
      </c>
      <c r="AK94" s="5">
        <v>0.12644464865385618</v>
      </c>
      <c r="AL94" s="5">
        <v>0.17514713671775706</v>
      </c>
      <c r="AM94" s="5">
        <v>0.40187914472280539</v>
      </c>
      <c r="AN94" s="5">
        <v>3.2301445456761613E-2</v>
      </c>
      <c r="AO94" s="5">
        <v>-0.19059812435394674</v>
      </c>
      <c r="AP94" s="5">
        <v>5.3063662235564024E-2</v>
      </c>
      <c r="AQ94" s="5">
        <v>0.25677862536699347</v>
      </c>
      <c r="AR94" s="5">
        <v>5.7772737828343246E-2</v>
      </c>
      <c r="AS94" s="5">
        <v>4.0537204666904358E-2</v>
      </c>
      <c r="AT94" s="5">
        <v>0.13585572394554379</v>
      </c>
      <c r="AU94" s="5">
        <v>-2.5897427637630699E-2</v>
      </c>
      <c r="AV94" s="5">
        <v>0.27598419941181618</v>
      </c>
      <c r="AW94" s="5">
        <v>7.2259183577443764E-2</v>
      </c>
      <c r="AX94" s="5">
        <f>'INDEX-Z3'!AX94/'INDEX-Z3'!AW94*100-100</f>
        <v>-0.14662313950671546</v>
      </c>
      <c r="AY94" s="5">
        <v>0.61907588099512356</v>
      </c>
      <c r="AZ94" s="5">
        <v>0.53296008169179121</v>
      </c>
      <c r="BA94" s="5">
        <v>-0.45883371632362557</v>
      </c>
      <c r="BB94" s="5">
        <v>0.12335941232998948</v>
      </c>
      <c r="BC94" s="5">
        <v>0.41539943479986796</v>
      </c>
      <c r="BD94" s="5">
        <v>-6.3054217041080829E-2</v>
      </c>
      <c r="BE94" s="5">
        <v>0.28813188032279413</v>
      </c>
      <c r="BF94" s="7"/>
    </row>
    <row r="95" spans="1:58" x14ac:dyDescent="0.25">
      <c r="A95" s="24" t="str">
        <f>A62</f>
        <v xml:space="preserve"> 07.</v>
      </c>
      <c r="B95" s="21" t="str">
        <f>B62</f>
        <v>TRANSPORT</v>
      </c>
      <c r="C95" s="110">
        <v>15.639574095892476</v>
      </c>
      <c r="D95" s="5">
        <v>0.28267754098931785</v>
      </c>
      <c r="E95" s="5">
        <v>0.36937679847841576</v>
      </c>
      <c r="F95" s="5">
        <v>2.070553584898871</v>
      </c>
      <c r="G95" s="5">
        <v>0.29444767633155511</v>
      </c>
      <c r="H95" s="5">
        <v>0.76818344004045969</v>
      </c>
      <c r="I95" s="5">
        <v>3.4564853200085066</v>
      </c>
      <c r="J95" s="5">
        <v>1.4084237474768058</v>
      </c>
      <c r="K95" s="5">
        <v>0.93170601945895548</v>
      </c>
      <c r="L95" s="5">
        <v>-1.6925145601509484</v>
      </c>
      <c r="M95" s="5">
        <v>-1.6507982030731227</v>
      </c>
      <c r="N95" s="5">
        <v>0.80605418373231874</v>
      </c>
      <c r="O95" s="5">
        <v>5.0677055895720358E-2</v>
      </c>
      <c r="P95" s="5">
        <v>0.71100674173598666</v>
      </c>
      <c r="Q95" s="5">
        <v>1.3898018217201491</v>
      </c>
      <c r="R95" s="5">
        <v>1.0906497142342264</v>
      </c>
      <c r="S95" s="5">
        <v>0.60578322387085848</v>
      </c>
      <c r="T95" s="5">
        <v>0.2066874531649221</v>
      </c>
      <c r="U95" s="5">
        <v>-0.28291806930256769</v>
      </c>
      <c r="V95" s="5">
        <v>9.7283580563556349E-2</v>
      </c>
      <c r="W95" s="5">
        <v>0.57413487764670368</v>
      </c>
      <c r="X95" s="5">
        <v>9.5081395803802593E-2</v>
      </c>
      <c r="Y95" s="5">
        <v>4.7126034529587635E-2</v>
      </c>
      <c r="Z95" s="5">
        <v>0.25167075882943646</v>
      </c>
      <c r="AA95" s="5">
        <v>-0.33634365579561232</v>
      </c>
      <c r="AB95" s="5">
        <v>-4.0975525255357308</v>
      </c>
      <c r="AC95" s="5">
        <v>0.53984488359135607</v>
      </c>
      <c r="AD95" s="5">
        <v>0.44343750026021311</v>
      </c>
      <c r="AE95" s="5">
        <v>-0.15209084671722328</v>
      </c>
      <c r="AF95" s="5">
        <v>2.2021439410707</v>
      </c>
      <c r="AG95" s="128">
        <v>0.56833942069365317</v>
      </c>
      <c r="AH95" s="5">
        <v>-2.5830564540168077</v>
      </c>
      <c r="AI95" s="5">
        <v>-2.2259816143233024E-2</v>
      </c>
      <c r="AJ95" s="5">
        <v>9.425369284838947E-2</v>
      </c>
      <c r="AK95" s="5">
        <v>0.92409440067495741</v>
      </c>
      <c r="AL95" s="5">
        <v>1.2941832573946099</v>
      </c>
      <c r="AM95" s="5">
        <v>2.065915582087996</v>
      </c>
      <c r="AN95" s="5">
        <v>1.1016005962904085</v>
      </c>
      <c r="AO95" s="5">
        <v>0.22166865555337534</v>
      </c>
      <c r="AP95" s="5">
        <v>2.2783068892084701</v>
      </c>
      <c r="AQ95" s="5">
        <v>0.81614318706639821</v>
      </c>
      <c r="AR95" s="5">
        <v>-1.8390688307202807</v>
      </c>
      <c r="AS95" s="5">
        <v>1.4745748944246202</v>
      </c>
      <c r="AT95" s="5">
        <v>0.9577449417045969</v>
      </c>
      <c r="AU95" s="5">
        <v>1.8339989600334263</v>
      </c>
      <c r="AV95" s="5">
        <v>2.8509037674043336</v>
      </c>
      <c r="AW95" s="5">
        <v>1.4782744252798352E-2</v>
      </c>
      <c r="AX95" s="5">
        <f>'INDEX-Z3'!AX95/'INDEX-Z3'!AW95*100-100</f>
        <v>0.97938766005766809</v>
      </c>
      <c r="AY95" s="5">
        <v>2.7090202883349068</v>
      </c>
      <c r="AZ95" s="5">
        <v>5.8505906851967548</v>
      </c>
      <c r="BA95" s="5">
        <v>-1.2695447706857155</v>
      </c>
      <c r="BB95" s="5">
        <v>4.3828039272211896</v>
      </c>
      <c r="BC95" s="5">
        <v>3.4988911247046284</v>
      </c>
      <c r="BD95" s="5">
        <v>0.10108773702037777</v>
      </c>
      <c r="BE95" s="5">
        <v>-1.7386423526517234</v>
      </c>
      <c r="BF95" s="7"/>
    </row>
    <row r="96" spans="1:58" x14ac:dyDescent="0.25">
      <c r="A96" s="24" t="str">
        <f>A66</f>
        <v xml:space="preserve"> 08.</v>
      </c>
      <c r="B96" s="21" t="str">
        <f>B66</f>
        <v>COMMUNICATIONS</v>
      </c>
      <c r="C96" s="110">
        <v>4.3984174324264824</v>
      </c>
      <c r="D96" s="5">
        <v>-0.22815635176247628</v>
      </c>
      <c r="E96" s="5">
        <v>-0.15102006768297205</v>
      </c>
      <c r="F96" s="5">
        <v>9.2087169529686541E-2</v>
      </c>
      <c r="G96" s="5">
        <v>-0.19624194944232176</v>
      </c>
      <c r="H96" s="5">
        <v>-0.15135276186366564</v>
      </c>
      <c r="I96" s="5">
        <v>0.20952636388862356</v>
      </c>
      <c r="J96" s="5">
        <v>1.3505219921447154</v>
      </c>
      <c r="K96" s="5">
        <v>0.64938743712745772</v>
      </c>
      <c r="L96" s="5">
        <v>0.11053403621212876</v>
      </c>
      <c r="M96" s="5">
        <v>-0.19047524614422828</v>
      </c>
      <c r="N96" s="5">
        <v>0.61930619005503562</v>
      </c>
      <c r="O96" s="5">
        <v>-0.29630687858106519</v>
      </c>
      <c r="P96" s="5">
        <v>-0.39046638649830046</v>
      </c>
      <c r="Q96" s="5">
        <v>0.11037966659241949</v>
      </c>
      <c r="R96" s="5">
        <v>-0.31083729274169469</v>
      </c>
      <c r="S96" s="5">
        <v>5.8966841307366735E-2</v>
      </c>
      <c r="T96" s="5">
        <v>-0.13804426496500932</v>
      </c>
      <c r="U96" s="5">
        <v>1.379531280001018</v>
      </c>
      <c r="V96" s="5">
        <v>2.2963417096533156E-2</v>
      </c>
      <c r="W96" s="5">
        <v>-0.78419957472349866</v>
      </c>
      <c r="X96" s="5">
        <v>1.2585718606060681</v>
      </c>
      <c r="Y96" s="5">
        <v>0.67325722862177084</v>
      </c>
      <c r="Z96" s="5">
        <v>0.12052488922666971</v>
      </c>
      <c r="AA96" s="5">
        <v>-7.7640540856072082E-2</v>
      </c>
      <c r="AB96" s="5">
        <v>1.3508063971726436</v>
      </c>
      <c r="AC96" s="5">
        <v>-2.6447532060288825</v>
      </c>
      <c r="AD96" s="5">
        <v>-7.4654205622692871E-3</v>
      </c>
      <c r="AE96" s="5">
        <v>0.16526795696578667</v>
      </c>
      <c r="AF96" s="5">
        <v>0.35405363555096603</v>
      </c>
      <c r="AG96" s="128">
        <v>-5.0865299261504404E-2</v>
      </c>
      <c r="AH96" s="5">
        <v>3.070090068318243</v>
      </c>
      <c r="AI96" s="5">
        <v>-0.31722530201329091</v>
      </c>
      <c r="AJ96" s="5">
        <v>1.5118583577988787E-2</v>
      </c>
      <c r="AK96" s="5">
        <v>0.16080874653114918</v>
      </c>
      <c r="AL96" s="5">
        <v>1.535708395228319E-2</v>
      </c>
      <c r="AM96" s="5">
        <v>7.9290736894610525E-2</v>
      </c>
      <c r="AN96" s="5">
        <v>-0.10393256074127111</v>
      </c>
      <c r="AO96" s="5">
        <v>-6.609357115349157E-2</v>
      </c>
      <c r="AP96" s="5">
        <v>-1.1855332340560132E-2</v>
      </c>
      <c r="AQ96" s="5">
        <v>4.1624697840014768E-2</v>
      </c>
      <c r="AR96" s="5">
        <v>8.3928220799989184E-2</v>
      </c>
      <c r="AS96" s="5">
        <v>6.0308451871478042E-2</v>
      </c>
      <c r="AT96" s="5">
        <v>-0.11953813733054375</v>
      </c>
      <c r="AU96" s="5">
        <v>0.18018578517087747</v>
      </c>
      <c r="AV96" s="5">
        <v>-0.30830469723992504</v>
      </c>
      <c r="AW96" s="5">
        <v>0.17681609065733994</v>
      </c>
      <c r="AX96" s="5">
        <f>'INDEX-Z3'!AX96/'INDEX-Z3'!AW96*100-100</f>
        <v>-0.25709551393846652</v>
      </c>
      <c r="AY96" s="5">
        <v>1.5015398150408643E-2</v>
      </c>
      <c r="AZ96" s="5">
        <v>0.44318793940594237</v>
      </c>
      <c r="BA96" s="5">
        <v>0.20416365581339413</v>
      </c>
      <c r="BB96" s="5">
        <v>-9.2901699842201424E-2</v>
      </c>
      <c r="BC96" s="5">
        <v>-0.20736111743930863</v>
      </c>
      <c r="BD96" s="5">
        <v>7.8788706860422053E-2</v>
      </c>
      <c r="BE96" s="5">
        <v>0.10143985284764767</v>
      </c>
      <c r="BF96" s="7"/>
    </row>
    <row r="97" spans="1:58" x14ac:dyDescent="0.25">
      <c r="A97" s="24" t="str">
        <f>A67</f>
        <v xml:space="preserve"> 09.</v>
      </c>
      <c r="B97" s="21" t="str">
        <f>B67</f>
        <v>RECREATION AND CULTURE</v>
      </c>
      <c r="C97" s="108">
        <v>3.6549476677687318</v>
      </c>
      <c r="D97" s="5">
        <v>1.2124263359583942</v>
      </c>
      <c r="E97" s="5">
        <v>1.2464685030578293</v>
      </c>
      <c r="F97" s="5">
        <v>-0.12053249336904104</v>
      </c>
      <c r="G97" s="5">
        <v>-0.43486436880953994</v>
      </c>
      <c r="H97" s="5">
        <v>0.63150233940263423</v>
      </c>
      <c r="I97" s="5">
        <v>0.48060022284353021</v>
      </c>
      <c r="J97" s="5">
        <v>0.41146630394022221</v>
      </c>
      <c r="K97" s="5">
        <v>0.25536450151173451</v>
      </c>
      <c r="L97" s="5">
        <v>0.50036712683458884</v>
      </c>
      <c r="M97" s="5">
        <v>0.22386836953722788</v>
      </c>
      <c r="N97" s="5">
        <v>-0.19156796694923539</v>
      </c>
      <c r="O97" s="5">
        <v>1.6589774988243988</v>
      </c>
      <c r="P97" s="5">
        <v>-0.40582782524518635</v>
      </c>
      <c r="Q97" s="5">
        <v>0.18893170961256089</v>
      </c>
      <c r="R97" s="5">
        <v>-1.0759720683517604</v>
      </c>
      <c r="S97" s="5">
        <v>-4.598632384271184E-2</v>
      </c>
      <c r="T97" s="5">
        <v>-0.18073960550195611</v>
      </c>
      <c r="U97" s="5">
        <v>0.21523654483530663</v>
      </c>
      <c r="V97" s="5">
        <v>-0.5060737673090232</v>
      </c>
      <c r="W97" s="5">
        <v>1.8120249632459728</v>
      </c>
      <c r="X97" s="5">
        <v>0.10934312025196391</v>
      </c>
      <c r="Y97" s="5">
        <v>-0.44470998059197298</v>
      </c>
      <c r="Z97" s="5">
        <v>-0.59257772995549018</v>
      </c>
      <c r="AA97" s="5">
        <v>0.40521412203806673</v>
      </c>
      <c r="AB97" s="5">
        <v>0</v>
      </c>
      <c r="AC97" s="5">
        <v>1.1268119195629644</v>
      </c>
      <c r="AD97" s="5">
        <v>0.373383805282268</v>
      </c>
      <c r="AE97" s="5">
        <v>0.76261670279027527</v>
      </c>
      <c r="AF97" s="5">
        <v>0.27928063113147328</v>
      </c>
      <c r="AG97" s="128">
        <v>-2.0853987206570501E-2</v>
      </c>
      <c r="AH97" s="5">
        <v>0.21056511846597736</v>
      </c>
      <c r="AI97" s="5">
        <v>-1.7244401712397273</v>
      </c>
      <c r="AJ97" s="5">
        <v>1.723953234032094</v>
      </c>
      <c r="AK97" s="5">
        <v>2.9160724741861266E-2</v>
      </c>
      <c r="AL97" s="5">
        <v>7.7291706329751797E-2</v>
      </c>
      <c r="AM97" s="5">
        <v>0.32960443045659815</v>
      </c>
      <c r="AN97" s="5">
        <v>0.15186165383873629</v>
      </c>
      <c r="AO97" s="5">
        <v>1.489290819288791</v>
      </c>
      <c r="AP97" s="5">
        <v>6.4188608935045188E-2</v>
      </c>
      <c r="AQ97" s="5">
        <v>-8.5798889879362683E-2</v>
      </c>
      <c r="AR97" s="5">
        <v>-7.8566757863218761E-3</v>
      </c>
      <c r="AS97" s="5">
        <v>0.12454755666722406</v>
      </c>
      <c r="AT97" s="5">
        <v>0.749403053030262</v>
      </c>
      <c r="AU97" s="5">
        <v>0.24974704634897194</v>
      </c>
      <c r="AV97" s="5">
        <v>5.908761346788971E-2</v>
      </c>
      <c r="AW97" s="5">
        <v>0.70766875358958714</v>
      </c>
      <c r="AX97" s="5">
        <f>'INDEX-Z3'!AX97/'INDEX-Z3'!AW97*100-100</f>
        <v>-0.49227920192366525</v>
      </c>
      <c r="AY97" s="5">
        <v>0.39360845938281042</v>
      </c>
      <c r="AZ97" s="5">
        <v>0.85073681967049453</v>
      </c>
      <c r="BA97" s="5">
        <v>0.42843272830863643</v>
      </c>
      <c r="BB97" s="5">
        <v>6.3872952698076801E-2</v>
      </c>
      <c r="BC97" s="5">
        <v>1.4558745055159861E-2</v>
      </c>
      <c r="BD97" s="5">
        <v>0.23617666891158073</v>
      </c>
      <c r="BE97" s="5">
        <v>0.20957115157310113</v>
      </c>
      <c r="BF97" s="7"/>
    </row>
    <row r="98" spans="1:58" x14ac:dyDescent="0.25">
      <c r="A98" s="24" t="str">
        <f>A74</f>
        <v xml:space="preserve"> 10.</v>
      </c>
      <c r="B98" s="21" t="str">
        <f>B74</f>
        <v>EDUCATION</v>
      </c>
      <c r="C98" s="110">
        <v>3.0865586689012598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9.4324552836261724</v>
      </c>
      <c r="N98" s="5">
        <v>4.0418945837022768</v>
      </c>
      <c r="O98" s="5">
        <v>0</v>
      </c>
      <c r="P98" s="5">
        <v>-3.8848721468163427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7.4540326469296314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128">
        <v>0</v>
      </c>
      <c r="AH98" s="5">
        <v>0</v>
      </c>
      <c r="AI98" s="5">
        <v>0</v>
      </c>
      <c r="AJ98" s="5">
        <v>0</v>
      </c>
      <c r="AK98" s="5">
        <v>0.77415808304044376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6.9765667550101114</v>
      </c>
      <c r="AX98" s="5">
        <f>'INDEX-Z3'!AX98/'INDEX-Z3'!AW98*100-100</f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7"/>
    </row>
    <row r="99" spans="1:58" x14ac:dyDescent="0.25">
      <c r="A99" s="24" t="str">
        <f>A78</f>
        <v xml:space="preserve"> 11.</v>
      </c>
      <c r="B99" s="21" t="str">
        <f>B78</f>
        <v xml:space="preserve">HOTELS, CAFES AND RESTAURANTS </v>
      </c>
      <c r="C99" s="110">
        <v>1.11653259702852</v>
      </c>
      <c r="D99" s="5">
        <v>0.62186263765651173</v>
      </c>
      <c r="E99" s="5">
        <v>0.50306904277384046</v>
      </c>
      <c r="F99" s="5">
        <v>-7.2046854394858251E-2</v>
      </c>
      <c r="G99" s="5">
        <v>0.67794202686830562</v>
      </c>
      <c r="H99" s="5">
        <v>-0.42478731485875443</v>
      </c>
      <c r="I99" s="5">
        <v>1.790444093643373E-2</v>
      </c>
      <c r="J99" s="5">
        <v>-2.6939024248939791E-2</v>
      </c>
      <c r="K99" s="5">
        <v>0.23806646632063</v>
      </c>
      <c r="L99" s="5">
        <v>0.25668377885126326</v>
      </c>
      <c r="M99" s="5">
        <v>1.2246035672873079</v>
      </c>
      <c r="N99" s="5">
        <v>1.897253043732583</v>
      </c>
      <c r="O99" s="5">
        <v>-0.88069732395814615</v>
      </c>
      <c r="P99" s="5">
        <v>-1.1526767674331029</v>
      </c>
      <c r="Q99" s="5">
        <v>0.48283741861439022</v>
      </c>
      <c r="R99" s="5">
        <v>-0.94145921862389681</v>
      </c>
      <c r="S99" s="5">
        <v>0.73785439994038882</v>
      </c>
      <c r="T99" s="5">
        <v>0.25442875470500503</v>
      </c>
      <c r="U99" s="5">
        <v>3.1357258179397718E-2</v>
      </c>
      <c r="V99" s="5">
        <v>0.10954494614145993</v>
      </c>
      <c r="W99" s="5">
        <v>0.25302181063746598</v>
      </c>
      <c r="X99" s="5">
        <v>0.64195167515899243</v>
      </c>
      <c r="Y99" s="5">
        <v>1.0301329889638389</v>
      </c>
      <c r="Z99" s="5">
        <v>-0.21492156789282291</v>
      </c>
      <c r="AA99" s="5">
        <v>0.53050087739847651</v>
      </c>
      <c r="AB99" s="5">
        <v>0.94980433995441871</v>
      </c>
      <c r="AC99" s="5">
        <v>-1.4814787973539634</v>
      </c>
      <c r="AD99" s="5">
        <v>-0.68772756831373405</v>
      </c>
      <c r="AE99" s="5">
        <v>-6.8977160798822101E-2</v>
      </c>
      <c r="AF99" s="5">
        <v>-2.0968618748051004</v>
      </c>
      <c r="AG99" s="128">
        <v>0.76160482075879887</v>
      </c>
      <c r="AH99" s="5">
        <v>-4.7823003779845497E-2</v>
      </c>
      <c r="AI99" s="5">
        <v>0.22639728934663594</v>
      </c>
      <c r="AJ99" s="5">
        <v>0.49511464205438394</v>
      </c>
      <c r="AK99" s="5">
        <v>0.39183487520575433</v>
      </c>
      <c r="AL99" s="5">
        <v>-0.10582350204886293</v>
      </c>
      <c r="AM99" s="5">
        <v>0.40272806994741117</v>
      </c>
      <c r="AN99" s="5">
        <v>7.6531259339129853E-2</v>
      </c>
      <c r="AO99" s="5">
        <v>-0.27881206175164319</v>
      </c>
      <c r="AP99" s="5">
        <v>0.82983312800817277</v>
      </c>
      <c r="AQ99" s="5">
        <v>0.40384621172191437</v>
      </c>
      <c r="AR99" s="5">
        <v>-0.70738823106022419</v>
      </c>
      <c r="AS99" s="5">
        <v>1.253607546623897</v>
      </c>
      <c r="AT99" s="5">
        <v>1.9078592724343535</v>
      </c>
      <c r="AU99" s="5">
        <v>0.30892496094985233</v>
      </c>
      <c r="AV99" s="5">
        <v>0.13704778151182317</v>
      </c>
      <c r="AW99" s="5">
        <v>3.357492032947107E-2</v>
      </c>
      <c r="AX99" s="5">
        <f>'INDEX-Z3'!AX99/'INDEX-Z3'!AW99*100-100</f>
        <v>-0.7466608626476301</v>
      </c>
      <c r="AY99" s="5">
        <v>5.5771003440430178E-2</v>
      </c>
      <c r="AZ99" s="5">
        <v>0.52118550552049392</v>
      </c>
      <c r="BA99" s="5">
        <v>-0.29429656392589987</v>
      </c>
      <c r="BB99" s="5">
        <v>-4.6699066837007308E-2</v>
      </c>
      <c r="BC99" s="5">
        <v>0.98391141249680736</v>
      </c>
      <c r="BD99" s="5">
        <v>0.38703399036139619</v>
      </c>
      <c r="BE99" s="5">
        <v>0.18352729284936231</v>
      </c>
      <c r="BF99" s="7"/>
    </row>
    <row r="100" spans="1:58" x14ac:dyDescent="0.25">
      <c r="A100" s="24" t="str">
        <f>A81</f>
        <v xml:space="preserve"> 12.</v>
      </c>
      <c r="B100" s="21" t="str">
        <f>B81</f>
        <v>MISCELLANEOUS GOODS AND SERVICES</v>
      </c>
      <c r="C100" s="110">
        <v>5.6102417573089154</v>
      </c>
      <c r="D100" s="5">
        <v>-3.8822717091935299E-2</v>
      </c>
      <c r="E100" s="5">
        <v>4.8182761869020041E-3</v>
      </c>
      <c r="F100" s="5">
        <v>-0.50228677535224531</v>
      </c>
      <c r="G100" s="5">
        <v>-4.6712626006972791E-2</v>
      </c>
      <c r="H100" s="5">
        <v>7.70878110667228E-2</v>
      </c>
      <c r="I100" s="5">
        <v>-0.10024557364358699</v>
      </c>
      <c r="J100" s="5">
        <v>-5.8749520319756332E-2</v>
      </c>
      <c r="K100" s="5">
        <v>0.19592271078643364</v>
      </c>
      <c r="L100" s="5">
        <v>0.67215947552352606</v>
      </c>
      <c r="M100" s="5">
        <v>1.2130722173702591</v>
      </c>
      <c r="N100" s="5">
        <v>-0.69640532020002199</v>
      </c>
      <c r="O100" s="5">
        <v>0.67123688437440432</v>
      </c>
      <c r="P100" s="5">
        <v>0.19550803373293846</v>
      </c>
      <c r="Q100" s="5">
        <v>0.22124280794937334</v>
      </c>
      <c r="R100" s="5">
        <v>0.16187424140274853</v>
      </c>
      <c r="S100" s="5">
        <v>-0.32667248163932072</v>
      </c>
      <c r="T100" s="5">
        <v>0.89288951576849129</v>
      </c>
      <c r="U100" s="5">
        <v>0.34353535174204808</v>
      </c>
      <c r="V100" s="5">
        <v>-9.3518655057145406E-2</v>
      </c>
      <c r="W100" s="5">
        <v>-0.24979182642500541</v>
      </c>
      <c r="X100" s="5">
        <v>-0.51235633260890268</v>
      </c>
      <c r="Y100" s="5">
        <v>2.8916157667448372</v>
      </c>
      <c r="Z100" s="5">
        <v>1.2784109002486277</v>
      </c>
      <c r="AA100" s="5">
        <v>-3.4330564041373801E-2</v>
      </c>
      <c r="AB100" s="5">
        <v>0.6101019595398105</v>
      </c>
      <c r="AC100" s="5">
        <v>-0.36058990887650744</v>
      </c>
      <c r="AD100" s="5">
        <v>-0.12256173385012392</v>
      </c>
      <c r="AE100" s="5">
        <v>-0.2538100700520407</v>
      </c>
      <c r="AF100" s="5">
        <v>-0.14934638628895103</v>
      </c>
      <c r="AG100" s="128">
        <v>-5.1426782916041969E-2</v>
      </c>
      <c r="AH100" s="5">
        <v>0.34435668202668079</v>
      </c>
      <c r="AI100" s="5">
        <v>0.59725903498646371</v>
      </c>
      <c r="AJ100" s="5">
        <v>0.40218258091346826</v>
      </c>
      <c r="AK100" s="5">
        <v>8.6361044968571221</v>
      </c>
      <c r="AL100" s="5">
        <v>0.14926743463639092</v>
      </c>
      <c r="AM100" s="5">
        <v>1.9951347248037266E-2</v>
      </c>
      <c r="AN100" s="5">
        <v>0.45094025615366462</v>
      </c>
      <c r="AO100" s="5">
        <v>0.39375239145313934</v>
      </c>
      <c r="AP100" s="5">
        <v>-0.50180766381401343</v>
      </c>
      <c r="AQ100" s="5">
        <v>-4.0644750410490094E-2</v>
      </c>
      <c r="AR100" s="5">
        <v>0.27810025419461315</v>
      </c>
      <c r="AS100" s="5">
        <v>0.80339102504902371</v>
      </c>
      <c r="AT100" s="5">
        <v>0.16564813009127821</v>
      </c>
      <c r="AU100" s="5">
        <v>0.26476621638357756</v>
      </c>
      <c r="AV100" s="5">
        <v>-7.279256719227023E-2</v>
      </c>
      <c r="AW100" s="5">
        <v>0.42001927067656197</v>
      </c>
      <c r="AX100" s="5">
        <f>'INDEX-Z3'!AX100/'INDEX-Z3'!AW100*100-100</f>
        <v>0.1184509994773606</v>
      </c>
      <c r="AY100" s="5">
        <v>0.12633725779962468</v>
      </c>
      <c r="AZ100" s="5">
        <v>-1.547223125929853</v>
      </c>
      <c r="BA100" s="5">
        <v>2.215642478286739</v>
      </c>
      <c r="BB100" s="5">
        <v>1.0298578629604833</v>
      </c>
      <c r="BC100" s="5">
        <v>1.9262735665614095</v>
      </c>
      <c r="BD100" s="5">
        <v>0.29897832065111096</v>
      </c>
      <c r="BE100" s="5">
        <v>0.30426832061540665</v>
      </c>
      <c r="BF100" s="7"/>
    </row>
    <row r="101" spans="1:58" x14ac:dyDescent="0.25">
      <c r="A101" s="24"/>
      <c r="C101" s="10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128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7"/>
    </row>
    <row r="102" spans="1:58" x14ac:dyDescent="0.25">
      <c r="A102" s="25" t="str">
        <f>A8</f>
        <v xml:space="preserve"> 00.</v>
      </c>
      <c r="B102" s="22" t="str">
        <f>B8</f>
        <v xml:space="preserve">ALL ITEMS </v>
      </c>
      <c r="C102" s="111">
        <v>100.00000000000003</v>
      </c>
      <c r="D102" s="19">
        <v>0.14519410747166894</v>
      </c>
      <c r="E102" s="19">
        <v>0.3083268082128221</v>
      </c>
      <c r="F102" s="19">
        <v>0.38930681604303352</v>
      </c>
      <c r="G102" s="19">
        <v>0.18373012376973197</v>
      </c>
      <c r="H102" s="19">
        <v>0.34924052913700709</v>
      </c>
      <c r="I102" s="19">
        <v>0.56401886001495871</v>
      </c>
      <c r="J102" s="19">
        <v>0.51358307571871542</v>
      </c>
      <c r="K102" s="19">
        <v>0.45942116368054009</v>
      </c>
      <c r="L102" s="19">
        <v>0.2481029615476027</v>
      </c>
      <c r="M102" s="19">
        <v>1.0399949654424034</v>
      </c>
      <c r="N102" s="19">
        <v>0.44280735504009794</v>
      </c>
      <c r="O102" s="19">
        <v>0.10782919550909043</v>
      </c>
      <c r="P102" s="19">
        <v>0.14120727084130369</v>
      </c>
      <c r="Q102" s="19">
        <v>0.53309491573063639</v>
      </c>
      <c r="R102" s="19">
        <v>0.2422372449663257</v>
      </c>
      <c r="S102" s="19">
        <v>0.32789029239799561</v>
      </c>
      <c r="T102" s="19">
        <v>0.19090980640470434</v>
      </c>
      <c r="U102" s="19">
        <v>3.1964277123222473E-2</v>
      </c>
      <c r="V102" s="19">
        <v>0.20081798778264215</v>
      </c>
      <c r="W102" s="19">
        <v>-6.1543767955418716E-3</v>
      </c>
      <c r="X102" s="19">
        <v>-7.8582485163380511E-2</v>
      </c>
      <c r="Y102" s="19">
        <v>0.49830482634614093</v>
      </c>
      <c r="Z102" s="19">
        <v>0.31681241084022815</v>
      </c>
      <c r="AA102" s="19">
        <v>0.17464465487408987</v>
      </c>
      <c r="AB102" s="19">
        <v>-0.15705666333980517</v>
      </c>
      <c r="AC102" s="19">
        <v>0.23721482949268236</v>
      </c>
      <c r="AD102" s="19">
        <v>0.14741551594497082</v>
      </c>
      <c r="AE102" s="19">
        <v>1.118134779876101E-4</v>
      </c>
      <c r="AF102" s="19">
        <v>0.21298711480624011</v>
      </c>
      <c r="AG102" s="129">
        <v>0.37921611538496158</v>
      </c>
      <c r="AH102" s="19">
        <v>0.13551172001808887</v>
      </c>
      <c r="AI102" s="19">
        <v>0.25690324000395837</v>
      </c>
      <c r="AJ102" s="19">
        <v>0.17188984001261787</v>
      </c>
      <c r="AK102" s="19">
        <v>1.3295389156752213</v>
      </c>
      <c r="AL102" s="19">
        <v>0.51483188152949833</v>
      </c>
      <c r="AM102" s="19">
        <v>0.41117918916269147</v>
      </c>
      <c r="AN102" s="19">
        <v>0.48036837459799475</v>
      </c>
      <c r="AO102" s="19">
        <v>0.29479720927068076</v>
      </c>
      <c r="AP102" s="19">
        <v>0.56641758019040367</v>
      </c>
      <c r="AQ102" s="19">
        <v>0.15656380387296664</v>
      </c>
      <c r="AR102" s="19">
        <v>-0.23965108221987164</v>
      </c>
      <c r="AS102" s="19">
        <v>0.49705262930469019</v>
      </c>
      <c r="AT102" s="19">
        <v>0.1565772159698664</v>
      </c>
      <c r="AU102" s="19">
        <v>0.48006341951362685</v>
      </c>
      <c r="AV102" s="19">
        <v>0.73065802829883619</v>
      </c>
      <c r="AW102" s="19">
        <v>0.39627213198072297</v>
      </c>
      <c r="AX102" s="19">
        <f>'INDEX-Z3'!AX102/'INDEX-Z3'!AW102*100-100</f>
        <v>9.7753414677455908E-2</v>
      </c>
      <c r="AY102" s="19">
        <v>0.71945309543499647</v>
      </c>
      <c r="AZ102" s="19">
        <v>1.3112494355733473</v>
      </c>
      <c r="BA102" s="19">
        <v>0.13451525106278339</v>
      </c>
      <c r="BB102" s="19">
        <v>1.0541055898006562</v>
      </c>
      <c r="BC102" s="19">
        <v>1.1192002305447701</v>
      </c>
      <c r="BD102" s="19">
        <v>0.37131249599531291</v>
      </c>
      <c r="BE102" s="19">
        <v>0.16967145233167003</v>
      </c>
      <c r="BF102" s="7"/>
    </row>
    <row r="103" spans="1:58" x14ac:dyDescent="0.25">
      <c r="A103" s="24"/>
      <c r="C103" s="11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128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7"/>
    </row>
    <row r="104" spans="1:58" x14ac:dyDescent="0.25">
      <c r="A104" s="28" t="s">
        <v>153</v>
      </c>
      <c r="B104" s="21" t="s">
        <v>154</v>
      </c>
      <c r="C104" s="108">
        <v>31.671719361295594</v>
      </c>
      <c r="D104" s="5">
        <v>0.23910506359898775</v>
      </c>
      <c r="E104" s="5">
        <v>0.86476235104018251</v>
      </c>
      <c r="F104" s="5">
        <v>-0.1385104831674977</v>
      </c>
      <c r="G104" s="5">
        <v>1.8092334878154315</v>
      </c>
      <c r="H104" s="5">
        <v>0.76621535341734326</v>
      </c>
      <c r="I104" s="5">
        <v>0.27184561481605751</v>
      </c>
      <c r="J104" s="5">
        <v>0.81506396728812103</v>
      </c>
      <c r="K104" s="5">
        <v>-0.20728909523465289</v>
      </c>
      <c r="L104" s="5">
        <v>0.54463207931252366</v>
      </c>
      <c r="M104" s="5">
        <v>0.32001977184488162</v>
      </c>
      <c r="N104" s="5">
        <v>0.47874527358215957</v>
      </c>
      <c r="O104" s="5">
        <v>0.33962482549612094</v>
      </c>
      <c r="P104" s="5">
        <v>0.77020243963137336</v>
      </c>
      <c r="Q104" s="5">
        <v>1.3489058846859026</v>
      </c>
      <c r="R104" s="5">
        <v>0.93983038078293557</v>
      </c>
      <c r="S104" s="5">
        <v>1.484089636167127</v>
      </c>
      <c r="T104" s="5">
        <v>-0.24066257719765893</v>
      </c>
      <c r="U104" s="5">
        <v>0.76612869655718896</v>
      </c>
      <c r="V104" s="5">
        <v>0.27833420531420128</v>
      </c>
      <c r="W104" s="5">
        <v>-0.94978846010228546</v>
      </c>
      <c r="X104" s="5">
        <v>0.41156412470296289</v>
      </c>
      <c r="Y104" s="5">
        <v>0.49071426646829508</v>
      </c>
      <c r="Z104" s="5">
        <v>-0.16510421343300941</v>
      </c>
      <c r="AA104" s="5">
        <v>4.7602936779478355E-2</v>
      </c>
      <c r="AB104" s="5">
        <v>0</v>
      </c>
      <c r="AC104" s="5">
        <v>1.0184824485002242</v>
      </c>
      <c r="AD104" s="5">
        <v>0.98485614532801691</v>
      </c>
      <c r="AE104" s="5">
        <v>3.2139912913131674E-2</v>
      </c>
      <c r="AF104" s="5">
        <v>8.5377723104307357E-2</v>
      </c>
      <c r="AG104" s="128">
        <v>1.0016304848196489</v>
      </c>
      <c r="AH104" s="5">
        <v>0.11580449501087386</v>
      </c>
      <c r="AI104" s="5">
        <v>1.0680823684016794</v>
      </c>
      <c r="AJ104" s="5">
        <v>-1.8441181296302567E-2</v>
      </c>
      <c r="AK104" s="5">
        <v>0.61977753481243791</v>
      </c>
      <c r="AL104" s="5">
        <v>-8.1761784917033786E-3</v>
      </c>
      <c r="AM104" s="5">
        <v>-8.946279867260154E-2</v>
      </c>
      <c r="AN104" s="5">
        <v>1.2541372084297064</v>
      </c>
      <c r="AO104" s="5">
        <v>-0.13373738166871929</v>
      </c>
      <c r="AP104" s="5">
        <v>0.54578557787188231</v>
      </c>
      <c r="AQ104" s="5">
        <v>-0.21569488160222416</v>
      </c>
      <c r="AR104" s="5">
        <v>1.351908244400235E-2</v>
      </c>
      <c r="AS104" s="5">
        <v>0.45816466875892559</v>
      </c>
      <c r="AT104" s="5">
        <v>0.1865625172728036</v>
      </c>
      <c r="AU104" s="5">
        <v>1.6061777966719859</v>
      </c>
      <c r="AV104" s="5">
        <v>0.62462496896100728</v>
      </c>
      <c r="AW104" s="5">
        <v>0.49781886107986395</v>
      </c>
      <c r="AX104" s="5">
        <f>'INDEX-Z3'!AX104/'INDEX-Z3'!AW104*100-100</f>
        <v>3.1424681701324175E-2</v>
      </c>
      <c r="AY104" s="5">
        <v>0.9378046662138928</v>
      </c>
      <c r="AZ104" s="5">
        <v>1.1560483965490365</v>
      </c>
      <c r="BA104" s="5">
        <v>-0.51548603931077519</v>
      </c>
      <c r="BB104" s="5">
        <v>1.3513652641737934</v>
      </c>
      <c r="BC104" s="5">
        <v>0.93614301177669113</v>
      </c>
      <c r="BD104" s="5">
        <v>0.99350097236721169</v>
      </c>
      <c r="BE104" s="5">
        <v>0.95569849965717424</v>
      </c>
      <c r="BF104" s="7"/>
    </row>
    <row r="105" spans="1:58" x14ac:dyDescent="0.25">
      <c r="A105" s="26"/>
      <c r="C105" s="11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128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7"/>
    </row>
    <row r="106" spans="1:58" ht="21" x14ac:dyDescent="0.25">
      <c r="A106" s="26"/>
      <c r="B106" s="58" t="s">
        <v>155</v>
      </c>
      <c r="C106" s="108">
        <v>13.960547485494004</v>
      </c>
      <c r="D106" s="5">
        <v>-7.453937491336271E-2</v>
      </c>
      <c r="E106" s="5">
        <v>0.10259138001655899</v>
      </c>
      <c r="F106" s="5">
        <v>-6.4851898812590125E-2</v>
      </c>
      <c r="G106" s="5">
        <v>-1.2334944259329017E-2</v>
      </c>
      <c r="H106" s="5">
        <v>4.8511997860822831E-2</v>
      </c>
      <c r="I106" s="5">
        <v>3.666093401142323E-2</v>
      </c>
      <c r="J106" s="5">
        <v>-0.21295724893781731</v>
      </c>
      <c r="K106" s="5">
        <v>0.59193327225672832</v>
      </c>
      <c r="L106" s="5">
        <v>0.22041394986132001</v>
      </c>
      <c r="M106" s="5">
        <v>7.656150345957613</v>
      </c>
      <c r="N106" s="5">
        <v>3.674048717331746</v>
      </c>
      <c r="O106" s="5">
        <v>0.23885816028692552</v>
      </c>
      <c r="P106" s="5">
        <v>-3.4571820749439652</v>
      </c>
      <c r="Q106" s="5">
        <v>-0.19984713727253522</v>
      </c>
      <c r="R106" s="5">
        <v>0.29113249937426922</v>
      </c>
      <c r="S106" s="5">
        <v>-0.43748790130477744</v>
      </c>
      <c r="T106" s="5">
        <v>0.40056214841597271</v>
      </c>
      <c r="U106" s="5">
        <v>-0.56491886110642042</v>
      </c>
      <c r="V106" s="5">
        <v>0.24549909314846019</v>
      </c>
      <c r="W106" s="5">
        <v>-4.9474601422028197E-2</v>
      </c>
      <c r="X106" s="5">
        <v>1.5288723617004507E-2</v>
      </c>
      <c r="Y106" s="5">
        <v>6.052484932822999</v>
      </c>
      <c r="Z106" s="5">
        <v>0.86472677196274272</v>
      </c>
      <c r="AA106" s="5">
        <v>0.28636387542455566</v>
      </c>
      <c r="AB106" s="5">
        <v>0</v>
      </c>
      <c r="AC106" s="5">
        <v>-0.58182851483381537</v>
      </c>
      <c r="AD106" s="5">
        <v>9.2520545399876752E-3</v>
      </c>
      <c r="AE106" s="5">
        <v>0.35035393692761652</v>
      </c>
      <c r="AF106" s="5">
        <v>0.16195012850777069</v>
      </c>
      <c r="AG106" s="128">
        <v>5.0895332752043387E-3</v>
      </c>
      <c r="AH106" s="5">
        <v>1.6180034568846757E-2</v>
      </c>
      <c r="AI106" s="5">
        <v>-9.1207422693717621E-2</v>
      </c>
      <c r="AJ106" s="5">
        <v>-7.3608026329163856E-3</v>
      </c>
      <c r="AK106" s="5">
        <v>-0.12661251228706094</v>
      </c>
      <c r="AL106" s="5">
        <v>2.23095337366086E-2</v>
      </c>
      <c r="AM106" s="5">
        <v>0.10419781736092926</v>
      </c>
      <c r="AN106" s="5">
        <v>-1.4425160237863111E-3</v>
      </c>
      <c r="AO106" s="5">
        <v>0.11729403628877311</v>
      </c>
      <c r="AP106" s="5">
        <v>4.3806308657057258E-2</v>
      </c>
      <c r="AQ106" s="5">
        <v>3.3325261522021421E-2</v>
      </c>
      <c r="AR106" s="5">
        <v>9.7785821619345015E-3</v>
      </c>
      <c r="AS106" s="5">
        <v>-7.8712105992522652E-2</v>
      </c>
      <c r="AT106" s="5">
        <v>9.3264182200103463E-2</v>
      </c>
      <c r="AU106" s="5">
        <v>5.3951151102182848E-2</v>
      </c>
      <c r="AV106" s="5">
        <v>2.5520862721650772E-2</v>
      </c>
      <c r="AW106" s="5">
        <v>5.9319412680224559</v>
      </c>
      <c r="AX106" s="5">
        <f>'INDEX-Z3'!AX106/'INDEX-Z3'!AW106*100-100</f>
        <v>0.25746084153463755</v>
      </c>
      <c r="AY106" s="5">
        <v>0.26800160696565101</v>
      </c>
      <c r="AZ106" s="5">
        <v>0.13371791082212869</v>
      </c>
      <c r="BA106" s="5">
        <v>1.6344998559802981E-2</v>
      </c>
      <c r="BB106" s="5">
        <v>5.8947261902744685E-2</v>
      </c>
      <c r="BC106" s="5">
        <v>6.8866390738397953E-2</v>
      </c>
      <c r="BD106" s="5">
        <v>0.20839889885668761</v>
      </c>
      <c r="BE106" s="5">
        <v>-4.643752462214934E-3</v>
      </c>
      <c r="BF106" s="7"/>
    </row>
    <row r="107" spans="1:58" x14ac:dyDescent="0.25">
      <c r="A107" s="26"/>
      <c r="C107" s="11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128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7"/>
    </row>
    <row r="108" spans="1:58" x14ac:dyDescent="0.25">
      <c r="A108" s="26"/>
      <c r="B108" s="2" t="s">
        <v>156</v>
      </c>
      <c r="C108" s="110">
        <v>59.665324428902139</v>
      </c>
      <c r="D108" s="5">
        <v>0.16358870353709865</v>
      </c>
      <c r="E108" s="5">
        <v>0.5017735655973965</v>
      </c>
      <c r="F108" s="5">
        <v>0.66079871814435087</v>
      </c>
      <c r="G108" s="5">
        <v>0.22876094014068205</v>
      </c>
      <c r="H108" s="5">
        <v>0.46315379338397467</v>
      </c>
      <c r="I108" s="5">
        <v>0.40228745216435158</v>
      </c>
      <c r="J108" s="5">
        <v>0.79240366612149948</v>
      </c>
      <c r="K108" s="5">
        <v>0.75459073823243017</v>
      </c>
      <c r="L108" s="5">
        <v>0.40899473089075489</v>
      </c>
      <c r="M108" s="5">
        <v>-0.10919713162773625</v>
      </c>
      <c r="N108" s="5">
        <v>0.37196170485034319</v>
      </c>
      <c r="O108" s="5">
        <v>0.19043861681018459</v>
      </c>
      <c r="P108" s="5">
        <v>0.33426574933350661</v>
      </c>
      <c r="Q108" s="5">
        <v>0.9037336763416226</v>
      </c>
      <c r="R108" s="5">
        <v>0.41044416418689611</v>
      </c>
      <c r="S108" s="5">
        <v>0.35299229883523253</v>
      </c>
      <c r="T108" s="5">
        <v>0.20008750421944832</v>
      </c>
      <c r="U108" s="5">
        <v>6.2878173089814027E-2</v>
      </c>
      <c r="V108" s="5">
        <v>0.34574221846106479</v>
      </c>
      <c r="W108" s="5">
        <v>-2.0948914750706926E-2</v>
      </c>
      <c r="X108" s="5">
        <v>-0.24679866175310394</v>
      </c>
      <c r="Y108" s="5">
        <v>0.58557073737512955</v>
      </c>
      <c r="Z108" s="5">
        <v>0.44090278385970905</v>
      </c>
      <c r="AA108" s="5">
        <v>0.28888671060391946</v>
      </c>
      <c r="AB108" s="5">
        <v>-0.36572523652763644</v>
      </c>
      <c r="AC108" s="5">
        <v>5.9752958454373228E-2</v>
      </c>
      <c r="AD108" s="5">
        <v>0.27729793437203387</v>
      </c>
      <c r="AE108" s="5">
        <v>-0.10327649087965574</v>
      </c>
      <c r="AF108" s="5">
        <v>0.41993668456468125</v>
      </c>
      <c r="AG108" s="128">
        <v>0.6337083971093449</v>
      </c>
      <c r="AH108" s="5">
        <v>0.57275131407616975</v>
      </c>
      <c r="AI108" s="5">
        <v>0.30456864422190311</v>
      </c>
      <c r="AJ108" s="5">
        <v>0.26782296328591304</v>
      </c>
      <c r="AK108" s="5">
        <v>0.33900780269850994</v>
      </c>
      <c r="AL108" s="5">
        <v>0.8802611800946325</v>
      </c>
      <c r="AM108" s="5">
        <v>0.65873460165701836</v>
      </c>
      <c r="AN108" s="5">
        <v>0.82367095672890578</v>
      </c>
      <c r="AO108" s="5">
        <v>0.41036687762860957</v>
      </c>
      <c r="AP108" s="5">
        <v>0.45255545884483883</v>
      </c>
      <c r="AQ108" s="5">
        <v>0.27992263878353629</v>
      </c>
      <c r="AR108" s="5">
        <v>6.099215821473436E-2</v>
      </c>
      <c r="AS108" s="5">
        <v>0.70503983091620626</v>
      </c>
      <c r="AT108" s="5">
        <v>0.19649008331306117</v>
      </c>
      <c r="AU108" s="5">
        <v>0.72405106390192486</v>
      </c>
      <c r="AV108" s="5">
        <v>1.0048853943811942</v>
      </c>
      <c r="AW108" s="5">
        <v>0.33165090759507621</v>
      </c>
      <c r="AX108" s="5">
        <f>'INDEX-Z3'!AX108/'INDEX-Z3'!AW108*100-100</f>
        <v>0.11492868060378214</v>
      </c>
      <c r="AY108" s="5">
        <v>1.2122615197083686</v>
      </c>
      <c r="AZ108" s="5">
        <v>2.3116536099159424</v>
      </c>
      <c r="BA108" s="5">
        <v>2.7328969306639195E-2</v>
      </c>
      <c r="BB108" s="5">
        <v>1.7419666075298323</v>
      </c>
      <c r="BC108" s="5">
        <v>1.6101294086151352</v>
      </c>
      <c r="BD108" s="5">
        <v>0.58630406062301077</v>
      </c>
      <c r="BE108" s="5">
        <v>0.11850098580430313</v>
      </c>
      <c r="BF108" s="7"/>
    </row>
    <row r="109" spans="1:58" x14ac:dyDescent="0.25">
      <c r="A109" s="27"/>
      <c r="B109" s="31" t="s">
        <v>157</v>
      </c>
      <c r="C109" s="112">
        <v>40.33467557109789</v>
      </c>
      <c r="D109" s="6">
        <v>0.12022979431174363</v>
      </c>
      <c r="E109" s="6">
        <v>4.5675928777422214E-2</v>
      </c>
      <c r="F109" s="6">
        <v>1.9010246855444279E-2</v>
      </c>
      <c r="G109" s="6">
        <v>0.12191703466266635</v>
      </c>
      <c r="H109" s="6">
        <v>0.19270672865803196</v>
      </c>
      <c r="I109" s="6">
        <v>0.78686180947056261</v>
      </c>
      <c r="J109" s="6">
        <v>0.13087373863804874</v>
      </c>
      <c r="K109" s="6">
        <v>5.1594514354635912E-2</v>
      </c>
      <c r="L109" s="6">
        <v>2.4241843464589685E-2</v>
      </c>
      <c r="M109" s="6">
        <v>2.6451383314170629</v>
      </c>
      <c r="N109" s="6">
        <v>0.53910629517672781</v>
      </c>
      <c r="O109" s="6">
        <v>-4.2733020788610077E-3</v>
      </c>
      <c r="P109" s="6">
        <v>-0.12128675574445413</v>
      </c>
      <c r="Q109" s="6">
        <v>2.6853445361485484E-2</v>
      </c>
      <c r="R109" s="6">
        <v>1.0479199850155219E-2</v>
      </c>
      <c r="S109" s="6">
        <v>0.29316605002496487</v>
      </c>
      <c r="T109" s="6">
        <v>0.17820319945529572</v>
      </c>
      <c r="U109" s="6">
        <v>-1.0845645826094596E-2</v>
      </c>
      <c r="V109" s="6">
        <v>-2.2441393310312918E-5</v>
      </c>
      <c r="W109" s="6">
        <v>1.4419237354701409E-2</v>
      </c>
      <c r="X109" s="6">
        <v>0.1552599553192664</v>
      </c>
      <c r="Y109" s="6">
        <v>0.37748080561568198</v>
      </c>
      <c r="Z109" s="6">
        <v>0.14432600370075654</v>
      </c>
      <c r="AA109" s="6">
        <v>1.5377194515120429E-2</v>
      </c>
      <c r="AB109" s="6">
        <v>0.13464850586053512</v>
      </c>
      <c r="AC109" s="6">
        <v>0.48405538836437945</v>
      </c>
      <c r="AD109" s="6">
        <v>-3.2481559697639106E-2</v>
      </c>
      <c r="AE109" s="6">
        <v>0.14375626690081855</v>
      </c>
      <c r="AF109" s="6">
        <v>-7.3832826941799823E-2</v>
      </c>
      <c r="AG109" s="71">
        <v>2.4734497555511936E-2</v>
      </c>
      <c r="AH109" s="6">
        <v>-0.47722605562138254</v>
      </c>
      <c r="AI109" s="6">
        <v>0.14262556990114472</v>
      </c>
      <c r="AJ109" s="6">
        <v>3.5791474902024945E-2</v>
      </c>
      <c r="AK109" s="6">
        <v>2.7380446477222709</v>
      </c>
      <c r="AL109" s="6">
        <v>7.3361801811389071E-3</v>
      </c>
      <c r="AM109" s="6">
        <v>6.4381840712135485E-2</v>
      </c>
      <c r="AN109" s="6">
        <v>-3.4165843339151181E-3</v>
      </c>
      <c r="AO109" s="6">
        <v>0.1306014038507497</v>
      </c>
      <c r="AP109" s="6">
        <v>0.77209029744151891</v>
      </c>
      <c r="AQ109" s="6">
        <v>9.9427700847698475E-3</v>
      </c>
      <c r="AR109" s="6">
        <v>-0.66377059259199456</v>
      </c>
      <c r="AS109" s="6">
        <v>0.19884477867600481</v>
      </c>
      <c r="AT109" s="6">
        <v>9.9060704864117888E-2</v>
      </c>
      <c r="AU109" s="6">
        <v>0.12812235296075869</v>
      </c>
      <c r="AV109" s="6">
        <v>0.33295386785447967</v>
      </c>
      <c r="AW109" s="6">
        <v>0.49061809159178438</v>
      </c>
      <c r="AX109" s="6">
        <f>'INDEX-Z3'!AX109/'INDEX-Z3'!AW109*100-100</f>
        <v>7.2717467032262562E-2</v>
      </c>
      <c r="AY109" s="6">
        <v>7.9580266953982459E-4</v>
      </c>
      <c r="AZ109" s="6">
        <v>-0.16530302585737733</v>
      </c>
      <c r="BA109" s="6">
        <v>0.29664256678758605</v>
      </c>
      <c r="BB109" s="6">
        <v>1.6457809697726589E-2</v>
      </c>
      <c r="BC109" s="6">
        <v>0.36578546329728567</v>
      </c>
      <c r="BD109" s="6">
        <v>3.728053704794565E-2</v>
      </c>
      <c r="BE109" s="6">
        <v>0.2496112326148392</v>
      </c>
      <c r="BF109" s="7"/>
    </row>
  </sheetData>
  <pageMargins left="0.35433070866141736" right="0.35433070866141736" top="0.98425196850393704" bottom="0.98425196850393704" header="0.51181102362204722" footer="0.51181102362204722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110"/>
  <sheetViews>
    <sheetView zoomScaleNormal="100" workbookViewId="0">
      <pane xSplit="2" ySplit="7" topLeftCell="AY99" activePane="bottomRight" state="frozen"/>
      <selection pane="topRight" activeCell="C1" sqref="C1"/>
      <selection pane="bottomLeft" activeCell="A8" sqref="A8"/>
      <selection pane="bottomRight" activeCell="BL109" sqref="BL109"/>
    </sheetView>
  </sheetViews>
  <sheetFormatPr defaultColWidth="9.296875" defaultRowHeight="10.5" x14ac:dyDescent="0.25"/>
  <cols>
    <col min="1" max="1" width="6.796875" style="2" customWidth="1"/>
    <col min="2" max="2" width="31" style="2" customWidth="1"/>
    <col min="3" max="3" width="9.296875" style="2" customWidth="1"/>
    <col min="4" max="6" width="8" style="2" hidden="1" customWidth="1"/>
    <col min="7" max="7" width="6.5" style="2" hidden="1" customWidth="1"/>
    <col min="8" max="11" width="7" style="2" hidden="1" customWidth="1"/>
    <col min="12" max="12" width="6.5" style="2" hidden="1" customWidth="1"/>
    <col min="13" max="13" width="6.296875" style="2" hidden="1" customWidth="1"/>
    <col min="14" max="15" width="6.69921875" style="2" hidden="1" customWidth="1"/>
    <col min="16" max="16" width="6.19921875" style="2" hidden="1" customWidth="1"/>
    <col min="17" max="17" width="7.19921875" style="2" hidden="1" customWidth="1"/>
    <col min="18" max="18" width="7.296875" style="2" hidden="1" customWidth="1"/>
    <col min="19" max="19" width="7" style="2" hidden="1" customWidth="1"/>
    <col min="20" max="20" width="7.69921875" style="2" hidden="1" customWidth="1"/>
    <col min="21" max="21" width="6.296875" style="2" hidden="1" customWidth="1"/>
    <col min="22" max="22" width="5.796875" style="2" hidden="1" customWidth="1"/>
    <col min="23" max="23" width="7" style="2" hidden="1" customWidth="1"/>
    <col min="24" max="44" width="9.296875" style="2" hidden="1" customWidth="1"/>
    <col min="45" max="47" width="0" style="2" hidden="1" customWidth="1"/>
    <col min="48" max="16384" width="9.296875" style="2"/>
  </cols>
  <sheetData>
    <row r="1" spans="1:60" ht="14.5" x14ac:dyDescent="0.35">
      <c r="A1" s="120" t="s">
        <v>179</v>
      </c>
    </row>
    <row r="2" spans="1:60" ht="13" x14ac:dyDescent="0.3">
      <c r="A2" s="119" t="s">
        <v>182</v>
      </c>
    </row>
    <row r="3" spans="1:60" ht="13" x14ac:dyDescent="0.3">
      <c r="A3" s="119" t="s">
        <v>173</v>
      </c>
    </row>
    <row r="4" spans="1:60" ht="13" x14ac:dyDescent="0.3">
      <c r="A4" s="119" t="s">
        <v>174</v>
      </c>
    </row>
    <row r="5" spans="1:60" ht="13" x14ac:dyDescent="0.3">
      <c r="A5" s="119" t="s">
        <v>175</v>
      </c>
    </row>
    <row r="6" spans="1:60" x14ac:dyDescent="0.25">
      <c r="C6" s="3"/>
      <c r="D6" s="3"/>
      <c r="E6" s="3"/>
      <c r="F6" s="3"/>
    </row>
    <row r="7" spans="1:60" ht="29.25" customHeight="1" x14ac:dyDescent="0.25">
      <c r="A7" s="92" t="s">
        <v>172</v>
      </c>
      <c r="B7" s="40" t="s">
        <v>0</v>
      </c>
      <c r="C7" s="93" t="s">
        <v>176</v>
      </c>
      <c r="D7" s="39">
        <v>43101</v>
      </c>
      <c r="E7" s="39">
        <v>43132</v>
      </c>
      <c r="F7" s="39">
        <v>43160</v>
      </c>
      <c r="G7" s="39">
        <v>43191</v>
      </c>
      <c r="H7" s="39">
        <v>43221</v>
      </c>
      <c r="I7" s="39">
        <v>43252</v>
      </c>
      <c r="J7" s="39">
        <v>43282</v>
      </c>
      <c r="K7" s="39">
        <v>43313</v>
      </c>
      <c r="L7" s="39">
        <v>43344</v>
      </c>
      <c r="M7" s="39">
        <v>43374</v>
      </c>
      <c r="N7" s="39">
        <v>43405</v>
      </c>
      <c r="O7" s="39">
        <v>43435</v>
      </c>
      <c r="P7" s="39">
        <v>43466</v>
      </c>
      <c r="Q7" s="39">
        <v>43497</v>
      </c>
      <c r="R7" s="39">
        <v>43525</v>
      </c>
      <c r="S7" s="39">
        <v>43556</v>
      </c>
      <c r="T7" s="39">
        <v>43586</v>
      </c>
      <c r="U7" s="39">
        <v>43617</v>
      </c>
      <c r="V7" s="39">
        <v>43647</v>
      </c>
      <c r="W7" s="39">
        <v>43678</v>
      </c>
      <c r="X7" s="39">
        <v>43709</v>
      </c>
      <c r="Y7" s="39">
        <v>43739</v>
      </c>
      <c r="Z7" s="39">
        <v>43770</v>
      </c>
      <c r="AA7" s="39">
        <v>43800</v>
      </c>
      <c r="AB7" s="39">
        <v>43831</v>
      </c>
      <c r="AC7" s="39">
        <v>43862</v>
      </c>
      <c r="AD7" s="39">
        <v>43891</v>
      </c>
      <c r="AE7" s="39">
        <v>43922</v>
      </c>
      <c r="AF7" s="39">
        <v>43952</v>
      </c>
      <c r="AG7" s="39">
        <v>43983</v>
      </c>
      <c r="AH7" s="39">
        <v>44013</v>
      </c>
      <c r="AI7" s="39">
        <v>44044</v>
      </c>
      <c r="AJ7" s="39">
        <v>44075</v>
      </c>
      <c r="AK7" s="39">
        <v>44105</v>
      </c>
      <c r="AL7" s="39">
        <v>44136</v>
      </c>
      <c r="AM7" s="39">
        <v>44166</v>
      </c>
      <c r="AN7" s="39">
        <v>44197</v>
      </c>
      <c r="AO7" s="39">
        <v>44228</v>
      </c>
      <c r="AP7" s="39">
        <v>44256</v>
      </c>
      <c r="AQ7" s="39">
        <v>44287</v>
      </c>
      <c r="AR7" s="39">
        <v>44317</v>
      </c>
      <c r="AS7" s="39">
        <v>44348</v>
      </c>
      <c r="AT7" s="39">
        <v>44378</v>
      </c>
      <c r="AU7" s="39">
        <v>44409</v>
      </c>
      <c r="AV7" s="39">
        <v>44440</v>
      </c>
      <c r="AW7" s="39">
        <v>44470</v>
      </c>
      <c r="AX7" s="39">
        <v>44501</v>
      </c>
      <c r="AY7" s="39">
        <v>44531</v>
      </c>
      <c r="AZ7" s="39">
        <v>44562</v>
      </c>
      <c r="BA7" s="39">
        <v>44593</v>
      </c>
      <c r="BB7" s="39">
        <v>44621</v>
      </c>
      <c r="BC7" s="39">
        <v>44652</v>
      </c>
      <c r="BD7" s="39">
        <v>44682</v>
      </c>
      <c r="BE7" s="39">
        <v>44713</v>
      </c>
      <c r="BF7" s="39">
        <v>44743</v>
      </c>
      <c r="BG7" s="39">
        <v>44774</v>
      </c>
      <c r="BH7" s="39">
        <v>44805</v>
      </c>
    </row>
    <row r="8" spans="1:60" ht="18" customHeight="1" x14ac:dyDescent="0.25">
      <c r="A8" s="77" t="s">
        <v>1</v>
      </c>
      <c r="B8" s="89" t="s">
        <v>2</v>
      </c>
      <c r="C8" s="54"/>
      <c r="D8" s="9">
        <v>4.450364412777688</v>
      </c>
      <c r="E8" s="9">
        <v>4.7747827403334213</v>
      </c>
      <c r="F8" s="9">
        <v>4.8762655358211902</v>
      </c>
      <c r="G8" s="9">
        <v>4.8072001614019939</v>
      </c>
      <c r="H8" s="9">
        <v>5.0944716594931521</v>
      </c>
      <c r="I8" s="9">
        <v>5.5698815235571573</v>
      </c>
      <c r="J8" s="9">
        <v>5.556322212493356</v>
      </c>
      <c r="K8" s="9">
        <v>5.1162078669375006</v>
      </c>
      <c r="L8" s="9">
        <v>5.2034124846858703</v>
      </c>
      <c r="M8" s="9">
        <v>5.889810697814994</v>
      </c>
      <c r="N8" s="9">
        <v>6.0142554304964762</v>
      </c>
      <c r="O8" s="50">
        <v>6.0770023850581936</v>
      </c>
      <c r="P8" s="50">
        <v>4.9127083695636315</v>
      </c>
      <c r="Q8" s="50">
        <v>4.8753493360889735</v>
      </c>
      <c r="R8" s="50">
        <v>4.8525462142760034</v>
      </c>
      <c r="S8" s="50">
        <v>4.8483928923252222</v>
      </c>
      <c r="T8" s="50">
        <v>5.083381142141576</v>
      </c>
      <c r="U8" s="50">
        <v>4.9285005665274895</v>
      </c>
      <c r="V8" s="50">
        <v>5.0794937539983493</v>
      </c>
      <c r="W8" s="50">
        <v>4.9311200036348026</v>
      </c>
      <c r="X8" s="50">
        <v>4.3774924739153676</v>
      </c>
      <c r="Y8" s="50">
        <v>4.0511405066147006</v>
      </c>
      <c r="Z8" s="50">
        <v>3.5689239241171435</v>
      </c>
      <c r="AA8" s="50">
        <v>3.2328656433364245</v>
      </c>
      <c r="AB8" s="50">
        <v>2.6781783689631311</v>
      </c>
      <c r="AC8" s="50">
        <v>2.4690013969143081</v>
      </c>
      <c r="AD8" s="50">
        <v>2.5373927850208133</v>
      </c>
      <c r="AE8" s="50">
        <v>2.2319919714474281</v>
      </c>
      <c r="AF8" s="50">
        <v>1.9311118421115054</v>
      </c>
      <c r="AG8" s="50">
        <v>1.8355866680316097</v>
      </c>
      <c r="AH8" s="50">
        <v>1.5028824359313262</v>
      </c>
      <c r="AI8" s="50">
        <v>1.5083699403040072</v>
      </c>
      <c r="AJ8" s="50">
        <v>1.8653308494650958</v>
      </c>
      <c r="AK8" s="50">
        <v>1.7990361300113591</v>
      </c>
      <c r="AL8" s="50">
        <v>2.0668427302070711</v>
      </c>
      <c r="AM8" s="50">
        <v>2.3226929779100942</v>
      </c>
      <c r="AN8" s="19">
        <v>3.1690168105574372</v>
      </c>
      <c r="AO8" s="50">
        <v>3.4537532006840195</v>
      </c>
      <c r="AP8" s="50">
        <v>3.6980304368852188</v>
      </c>
      <c r="AQ8" s="50">
        <v>4.3600674199339267</v>
      </c>
      <c r="AR8" s="50">
        <v>4.4200182181085808</v>
      </c>
      <c r="AS8" s="50">
        <v>4.8568962239615274</v>
      </c>
      <c r="AT8" s="50">
        <v>5.0209467417397349</v>
      </c>
      <c r="AU8" s="50">
        <v>4.5465921360966775</v>
      </c>
      <c r="AV8" s="50">
        <v>4.6085529640136542</v>
      </c>
      <c r="AW8" s="50">
        <v>4.687860468650328</v>
      </c>
      <c r="AX8" s="50">
        <v>4.9208834424274244</v>
      </c>
      <c r="AY8" s="50">
        <v>5.4724189146550799</v>
      </c>
      <c r="AZ8" s="50">
        <v>4.3872205334864134</v>
      </c>
      <c r="BA8" s="50">
        <v>4.0680375539200639</v>
      </c>
      <c r="BB8" s="50">
        <v>4.3875384373267252</v>
      </c>
      <c r="BC8" s="50">
        <v>5.2507282334276226</v>
      </c>
      <c r="BD8" s="50">
        <v>5.0825261602048215</v>
      </c>
      <c r="BE8" s="50">
        <v>5.5921146417376804</v>
      </c>
      <c r="BF8" s="50">
        <v>6.6125468134658121</v>
      </c>
      <c r="BG8" s="50">
        <v>7.1603115208011872</v>
      </c>
      <c r="BH8" s="50">
        <v>6.9160452705018258</v>
      </c>
    </row>
    <row r="9" spans="1:60" x14ac:dyDescent="0.25">
      <c r="A9" s="77"/>
      <c r="B9" s="8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</row>
    <row r="10" spans="1:60" x14ac:dyDescent="0.25">
      <c r="A10" s="77" t="s">
        <v>3</v>
      </c>
      <c r="B10" s="87" t="s">
        <v>4</v>
      </c>
      <c r="C10" s="63">
        <v>16.520605513192702</v>
      </c>
      <c r="D10" s="19">
        <v>2.6550050276081549</v>
      </c>
      <c r="E10" s="19">
        <v>3.1299370282791728</v>
      </c>
      <c r="F10" s="19">
        <v>3.2000730164946702</v>
      </c>
      <c r="G10" s="19">
        <v>4.0002358497224719</v>
      </c>
      <c r="H10" s="19">
        <v>2.8488476017116398</v>
      </c>
      <c r="I10" s="19">
        <v>3.9938854071497047</v>
      </c>
      <c r="J10" s="19">
        <v>2.714434990212041</v>
      </c>
      <c r="K10" s="19">
        <v>2.5220160028708278</v>
      </c>
      <c r="L10" s="19">
        <v>3.1974032622315463</v>
      </c>
      <c r="M10" s="19">
        <v>4.3196843347827638</v>
      </c>
      <c r="N10" s="19">
        <v>5.882244153467056</v>
      </c>
      <c r="O10" s="9">
        <v>6.5066287674175669</v>
      </c>
      <c r="P10" s="9">
        <v>6.7861244805479544</v>
      </c>
      <c r="Q10" s="9">
        <v>6.7192130046126692</v>
      </c>
      <c r="R10" s="9">
        <v>6.622859860179318</v>
      </c>
      <c r="S10" s="9">
        <v>6.1813692935159992</v>
      </c>
      <c r="T10" s="9">
        <v>6.8284490746248139</v>
      </c>
      <c r="U10" s="9">
        <v>6.4008896443949368</v>
      </c>
      <c r="V10" s="9">
        <v>6.3032463702777051</v>
      </c>
      <c r="W10" s="9">
        <v>6.5742480077447993</v>
      </c>
      <c r="X10" s="9">
        <v>6.5143030224488143</v>
      </c>
      <c r="Y10" s="9">
        <v>6.172577811180858</v>
      </c>
      <c r="Z10" s="9">
        <v>4.3251975289750817</v>
      </c>
      <c r="AA10" s="9">
        <v>2.0946018475072208</v>
      </c>
      <c r="AB10" s="9">
        <v>2.4915546991169748</v>
      </c>
      <c r="AC10" s="9">
        <v>2.9520467105662362</v>
      </c>
      <c r="AD10" s="9">
        <v>3.3391336034068075</v>
      </c>
      <c r="AE10" s="9">
        <v>5.4295170172013769</v>
      </c>
      <c r="AF10" s="9">
        <v>4.5302390240216823</v>
      </c>
      <c r="AG10" s="9">
        <v>4.0852477827008897</v>
      </c>
      <c r="AH10" s="9">
        <v>4.3182264483277351</v>
      </c>
      <c r="AI10" s="9">
        <v>3.8771158893482465</v>
      </c>
      <c r="AJ10" s="9">
        <v>4.2624746353713761</v>
      </c>
      <c r="AK10" s="9">
        <v>4.7326056955231195</v>
      </c>
      <c r="AL10" s="9">
        <v>5.6114425321349444</v>
      </c>
      <c r="AM10" s="19">
        <v>6.2673878348229408</v>
      </c>
      <c r="AN10" s="19">
        <v>4.3409539842575953</v>
      </c>
      <c r="AO10" s="9">
        <v>4.9276871254694754</v>
      </c>
      <c r="AP10" s="9">
        <v>5.2402610468734991</v>
      </c>
      <c r="AQ10" s="9">
        <v>3.8027627170209968</v>
      </c>
      <c r="AR10" s="9">
        <v>5.1818295175856548</v>
      </c>
      <c r="AS10" s="9">
        <v>6.6549788461849602</v>
      </c>
      <c r="AT10" s="9">
        <v>7.0230877347271559</v>
      </c>
      <c r="AU10" s="9">
        <v>6.8104594880225875</v>
      </c>
      <c r="AV10" s="9">
        <v>6.2136786058615741</v>
      </c>
      <c r="AW10" s="9">
        <v>5.2539476879310314</v>
      </c>
      <c r="AX10" s="9">
        <v>4.5046391074402976</v>
      </c>
      <c r="AY10" s="9">
        <v>4.8696024605743702</v>
      </c>
      <c r="AZ10" s="9">
        <v>5.8775853614483538</v>
      </c>
      <c r="BA10" s="9">
        <v>4.559110842905767</v>
      </c>
      <c r="BB10" s="9">
        <v>4.4810102004224461</v>
      </c>
      <c r="BC10" s="9">
        <v>5.3513089206365549</v>
      </c>
      <c r="BD10" s="9">
        <v>5.7468284004693544</v>
      </c>
      <c r="BE10" s="9">
        <v>5.3389650970825357</v>
      </c>
      <c r="BF10" s="9">
        <v>6.3564105179625159</v>
      </c>
      <c r="BG10" s="9">
        <v>7.6523029853927511</v>
      </c>
      <c r="BH10" s="9">
        <v>8.442792521501417</v>
      </c>
    </row>
    <row r="11" spans="1:60" x14ac:dyDescent="0.25">
      <c r="A11" s="77" t="s">
        <v>5</v>
      </c>
      <c r="B11" s="88" t="s">
        <v>6</v>
      </c>
      <c r="C11" s="64">
        <v>14.742951079548655</v>
      </c>
      <c r="D11" s="5">
        <v>2.5865052798201589</v>
      </c>
      <c r="E11" s="5">
        <v>3.1784980502437747</v>
      </c>
      <c r="F11" s="5">
        <v>3.4657213114144696</v>
      </c>
      <c r="G11" s="5">
        <v>4.3681668679099488</v>
      </c>
      <c r="H11" s="5">
        <v>3.3042244186417093</v>
      </c>
      <c r="I11" s="5">
        <v>4.1368933380177282</v>
      </c>
      <c r="J11" s="5">
        <v>2.971715624032953</v>
      </c>
      <c r="K11" s="5">
        <v>2.6421539113888883</v>
      </c>
      <c r="L11" s="5">
        <v>3.3602537223180491</v>
      </c>
      <c r="M11" s="5">
        <v>4.7585362745393098</v>
      </c>
      <c r="N11" s="5">
        <v>6.3519602162002116</v>
      </c>
      <c r="O11" s="5">
        <v>7.037242902182129</v>
      </c>
      <c r="P11" s="5">
        <v>7.2179997909333764</v>
      </c>
      <c r="Q11" s="5">
        <v>7.0693345292380627</v>
      </c>
      <c r="R11" s="5">
        <v>6.9291544639118001</v>
      </c>
      <c r="S11" s="5">
        <v>6.3457498777945318</v>
      </c>
      <c r="T11" s="5">
        <v>7.0130658009277056</v>
      </c>
      <c r="U11" s="5">
        <v>6.7117007692745148</v>
      </c>
      <c r="V11" s="5">
        <v>6.6114843694356438</v>
      </c>
      <c r="W11" s="5">
        <v>6.830672852057404</v>
      </c>
      <c r="X11" s="5">
        <v>6.793219497721779</v>
      </c>
      <c r="Y11" s="5">
        <v>6.1438532959876113</v>
      </c>
      <c r="Z11" s="5">
        <v>4.216703117145812</v>
      </c>
      <c r="AA11" s="5">
        <v>1.9299622587103613</v>
      </c>
      <c r="AB11" s="5">
        <v>2.3139062830145321</v>
      </c>
      <c r="AC11" s="5">
        <v>2.8722218847661196</v>
      </c>
      <c r="AD11" s="5">
        <v>3.2580881520735971</v>
      </c>
      <c r="AE11" s="5">
        <v>5.8715703685489444</v>
      </c>
      <c r="AF11" s="5">
        <v>4.6807606791092127</v>
      </c>
      <c r="AG11" s="5">
        <v>4.1591055985274323</v>
      </c>
      <c r="AH11" s="5">
        <v>4.3880357352642108</v>
      </c>
      <c r="AI11" s="5">
        <v>3.948819787587837</v>
      </c>
      <c r="AJ11" s="5">
        <v>4.5578590732032325</v>
      </c>
      <c r="AK11" s="5">
        <v>5.004752184768833</v>
      </c>
      <c r="AL11" s="5">
        <v>6.1549452482394287</v>
      </c>
      <c r="AM11" s="5">
        <v>6.5637136221558876</v>
      </c>
      <c r="AN11" s="5">
        <v>4.6475584557584853</v>
      </c>
      <c r="AO11" s="5">
        <v>5.2272330857187939</v>
      </c>
      <c r="AP11" s="5">
        <v>5.5739433544225676</v>
      </c>
      <c r="AQ11" s="5">
        <v>3.8211361340196248</v>
      </c>
      <c r="AR11" s="5">
        <v>5.4594211340644989</v>
      </c>
      <c r="AS11" s="5">
        <v>6.9755629978334781</v>
      </c>
      <c r="AT11" s="5">
        <v>7.2858895441674036</v>
      </c>
      <c r="AU11" s="5">
        <v>7.1345105375533819</v>
      </c>
      <c r="AV11" s="5">
        <v>6.2516164506657361</v>
      </c>
      <c r="AW11" s="5">
        <v>5.3579191222519</v>
      </c>
      <c r="AX11" s="5">
        <v>4.458744935613268</v>
      </c>
      <c r="AY11" s="5">
        <v>5.0419857720204817</v>
      </c>
      <c r="AZ11" s="5">
        <v>6.0184938990056764</v>
      </c>
      <c r="BA11" s="5">
        <v>4.7414914795258767</v>
      </c>
      <c r="BB11" s="5">
        <v>4.6125365046240319</v>
      </c>
      <c r="BC11" s="5">
        <v>5.3811389555829692</v>
      </c>
      <c r="BD11" s="5">
        <v>5.8633251743601704</v>
      </c>
      <c r="BE11" s="5">
        <v>5.4379637648292771</v>
      </c>
      <c r="BF11" s="5">
        <v>6.1331641589028152</v>
      </c>
      <c r="BG11" s="5">
        <v>7.3475167594841508</v>
      </c>
      <c r="BH11" s="5">
        <v>8.3362409794865755</v>
      </c>
    </row>
    <row r="12" spans="1:60" x14ac:dyDescent="0.25">
      <c r="A12" s="77" t="s">
        <v>7</v>
      </c>
      <c r="B12" s="88" t="s">
        <v>8</v>
      </c>
      <c r="C12" s="64">
        <v>4.4481159606788268</v>
      </c>
      <c r="D12" s="5">
        <v>-4.621151633727564</v>
      </c>
      <c r="E12" s="5">
        <v>-3.1496625271446703</v>
      </c>
      <c r="F12" s="5">
        <v>-1.1562136282368414</v>
      </c>
      <c r="G12" s="5">
        <v>0.49678866704756786</v>
      </c>
      <c r="H12" s="5">
        <v>0.65851140080228276</v>
      </c>
      <c r="I12" s="5">
        <v>2.9936152590712055</v>
      </c>
      <c r="J12" s="5">
        <v>2.7596670589725534</v>
      </c>
      <c r="K12" s="5">
        <v>3.2676016110250572</v>
      </c>
      <c r="L12" s="5">
        <v>4.2281398749292549</v>
      </c>
      <c r="M12" s="5">
        <v>6.5759468835934882</v>
      </c>
      <c r="N12" s="5">
        <v>12.166796250848392</v>
      </c>
      <c r="O12" s="5">
        <v>14.212188069078891</v>
      </c>
      <c r="P12" s="5">
        <v>12.937926488669135</v>
      </c>
      <c r="Q12" s="5">
        <v>14.346202481907568</v>
      </c>
      <c r="R12" s="5">
        <v>13.184797366400616</v>
      </c>
      <c r="S12" s="5">
        <v>12.422868170850961</v>
      </c>
      <c r="T12" s="5">
        <v>12.327490416927048</v>
      </c>
      <c r="U12" s="5">
        <v>11.427996111206753</v>
      </c>
      <c r="V12" s="5">
        <v>9.6302576704104581</v>
      </c>
      <c r="W12" s="5">
        <v>8.6317662148223064</v>
      </c>
      <c r="X12" s="5">
        <v>10.588421361052241</v>
      </c>
      <c r="Y12" s="5">
        <v>9.5452235729698458</v>
      </c>
      <c r="Z12" s="5">
        <v>2.7526974436961211</v>
      </c>
      <c r="AA12" s="5">
        <v>5.9904739652566263E-2</v>
      </c>
      <c r="AB12" s="5">
        <v>0.60523780843561781</v>
      </c>
      <c r="AC12" s="5">
        <v>1.0883310628458531</v>
      </c>
      <c r="AD12" s="5">
        <v>1.266973911707737</v>
      </c>
      <c r="AE12" s="5">
        <v>4.9456148606826531</v>
      </c>
      <c r="AF12" s="5">
        <v>1.7097056712393339</v>
      </c>
      <c r="AG12" s="5">
        <v>0.62218332794705589</v>
      </c>
      <c r="AH12" s="5">
        <v>2.1040407163950476</v>
      </c>
      <c r="AI12" s="5">
        <v>2.9818591488473913</v>
      </c>
      <c r="AJ12" s="5">
        <v>2.2059351579408144</v>
      </c>
      <c r="AK12" s="5">
        <v>3.9745312798272323</v>
      </c>
      <c r="AL12" s="5">
        <v>4.7703278179669724</v>
      </c>
      <c r="AM12" s="5">
        <v>5.5320891023271486</v>
      </c>
      <c r="AN12" s="5">
        <v>3.7215480011253845</v>
      </c>
      <c r="AO12" s="5">
        <v>3.5906594886953087</v>
      </c>
      <c r="AP12" s="5">
        <v>4.9437188602664293</v>
      </c>
      <c r="AQ12" s="5">
        <v>1.3595853626149506</v>
      </c>
      <c r="AR12" s="5">
        <v>5.8533217913245181</v>
      </c>
      <c r="AS12" s="5">
        <v>7.0700162504065247</v>
      </c>
      <c r="AT12" s="5">
        <v>6.9082290555193708</v>
      </c>
      <c r="AU12" s="5">
        <v>4.7768440427221321</v>
      </c>
      <c r="AV12" s="5">
        <v>4.8365927469903056</v>
      </c>
      <c r="AW12" s="5">
        <v>3.3849166451123125</v>
      </c>
      <c r="AX12" s="5">
        <v>4.6564977744267111</v>
      </c>
      <c r="AY12" s="5">
        <v>3.7507028098088711</v>
      </c>
      <c r="AZ12" s="5">
        <v>5.3307861494052986</v>
      </c>
      <c r="BA12" s="5">
        <v>4.4879229101050697</v>
      </c>
      <c r="BB12" s="5">
        <v>4.8878260394750157</v>
      </c>
      <c r="BC12" s="5">
        <v>5.0443030205028094</v>
      </c>
      <c r="BD12" s="5">
        <v>5.2297534808402304</v>
      </c>
      <c r="BE12" s="5">
        <v>4.8633886906991961</v>
      </c>
      <c r="BF12" s="5">
        <v>7.2261393663372075</v>
      </c>
      <c r="BG12" s="5">
        <v>9.1539355246202661</v>
      </c>
      <c r="BH12" s="5">
        <v>9.7840524772126543</v>
      </c>
    </row>
    <row r="13" spans="1:60" x14ac:dyDescent="0.25">
      <c r="A13" s="77" t="s">
        <v>9</v>
      </c>
      <c r="B13" s="88" t="s">
        <v>10</v>
      </c>
      <c r="C13" s="64">
        <v>3.7343353982631484</v>
      </c>
      <c r="D13" s="5">
        <v>10.26427564088938</v>
      </c>
      <c r="E13" s="5">
        <v>9.6258488597859184</v>
      </c>
      <c r="F13" s="5">
        <v>9.3204140897805274</v>
      </c>
      <c r="G13" s="5">
        <v>9.2683297143593535</v>
      </c>
      <c r="H13" s="5">
        <v>7.2261604445814385</v>
      </c>
      <c r="I13" s="5">
        <v>7.9083088394087895</v>
      </c>
      <c r="J13" s="5">
        <v>5.3583474407406584</v>
      </c>
      <c r="K13" s="5">
        <v>5.390377587741483</v>
      </c>
      <c r="L13" s="5">
        <v>5.5426668351140336</v>
      </c>
      <c r="M13" s="5">
        <v>5.4489020732111157</v>
      </c>
      <c r="N13" s="5">
        <v>6.2850461007701171</v>
      </c>
      <c r="O13" s="5">
        <v>5.4229048840434899</v>
      </c>
      <c r="P13" s="5">
        <v>5.6987854321937732</v>
      </c>
      <c r="Q13" s="5">
        <v>4.1859267632555799</v>
      </c>
      <c r="R13" s="5">
        <v>3.5533744717427567</v>
      </c>
      <c r="S13" s="5">
        <v>3.28087537866692</v>
      </c>
      <c r="T13" s="5">
        <v>3.7239155363998862</v>
      </c>
      <c r="U13" s="5">
        <v>3.5703910264432466</v>
      </c>
      <c r="V13" s="5">
        <v>3.4975718559596203</v>
      </c>
      <c r="W13" s="5">
        <v>3.3921117991518486</v>
      </c>
      <c r="X13" s="5">
        <v>2.227348789461999</v>
      </c>
      <c r="Y13" s="5">
        <v>1.5510052764464035</v>
      </c>
      <c r="Z13" s="5">
        <v>1.9454921098908358</v>
      </c>
      <c r="AA13" s="5">
        <v>-0.79680602965601111</v>
      </c>
      <c r="AB13" s="5">
        <v>0.38222100313404894</v>
      </c>
      <c r="AC13" s="5">
        <v>1.5875331143729881</v>
      </c>
      <c r="AD13" s="5">
        <v>2.3238699785027563</v>
      </c>
      <c r="AE13" s="5">
        <v>3.098821609542469</v>
      </c>
      <c r="AF13" s="5">
        <v>4.1345843868782595</v>
      </c>
      <c r="AG13" s="5">
        <v>3.5777217652979516</v>
      </c>
      <c r="AH13" s="5">
        <v>3.7855363234264416</v>
      </c>
      <c r="AI13" s="5">
        <v>3.064597862454832</v>
      </c>
      <c r="AJ13" s="5">
        <v>4.7159635790505376</v>
      </c>
      <c r="AK13" s="5">
        <v>6.1401161187170743</v>
      </c>
      <c r="AL13" s="5">
        <v>7.4035227596026942</v>
      </c>
      <c r="AM13" s="5">
        <v>8.6240272815335999</v>
      </c>
      <c r="AN13" s="5">
        <v>6.6441707412930242</v>
      </c>
      <c r="AO13" s="5">
        <v>8.3057571774484131</v>
      </c>
      <c r="AP13" s="5">
        <v>9.3521942903566782</v>
      </c>
      <c r="AQ13" s="5">
        <v>10.313161844056239</v>
      </c>
      <c r="AR13" s="5">
        <v>9.5794471480541432</v>
      </c>
      <c r="AS13" s="5">
        <v>11.215460049338915</v>
      </c>
      <c r="AT13" s="5">
        <v>10.954818651942276</v>
      </c>
      <c r="AU13" s="5">
        <v>11.033198369505428</v>
      </c>
      <c r="AV13" s="5">
        <v>10.529350603126304</v>
      </c>
      <c r="AW13" s="5">
        <v>9.3233680006185438</v>
      </c>
      <c r="AX13" s="5">
        <v>6.7485249136631751</v>
      </c>
      <c r="AY13" s="5">
        <v>8.2019370338035174</v>
      </c>
      <c r="AZ13" s="5">
        <v>7.9721166983034379</v>
      </c>
      <c r="BA13" s="5">
        <v>6.5075085711658005</v>
      </c>
      <c r="BB13" s="5">
        <v>4.5204932121844905</v>
      </c>
      <c r="BC13" s="5">
        <v>2.7078713875123412</v>
      </c>
      <c r="BD13" s="5">
        <v>4.0174383773012892</v>
      </c>
      <c r="BE13" s="5">
        <v>3.284552643808027</v>
      </c>
      <c r="BF13" s="5">
        <v>3.6241095744931755</v>
      </c>
      <c r="BG13" s="5">
        <v>4.2134055913128492</v>
      </c>
      <c r="BH13" s="5">
        <v>4.0585166273844351</v>
      </c>
    </row>
    <row r="14" spans="1:60" x14ac:dyDescent="0.25">
      <c r="A14" s="77" t="s">
        <v>11</v>
      </c>
      <c r="B14" s="88" t="s">
        <v>12</v>
      </c>
      <c r="C14" s="64">
        <v>0.37729039520832541</v>
      </c>
      <c r="D14" s="5">
        <v>8.1744971937311846</v>
      </c>
      <c r="E14" s="5">
        <v>9.6587399315754254</v>
      </c>
      <c r="F14" s="5">
        <v>11.76561615971498</v>
      </c>
      <c r="G14" s="5">
        <v>10.49769666696146</v>
      </c>
      <c r="H14" s="5">
        <v>5.5172512343330027</v>
      </c>
      <c r="I14" s="5">
        <v>4.851908322853788</v>
      </c>
      <c r="J14" s="5">
        <v>5.9382740949733375</v>
      </c>
      <c r="K14" s="5">
        <v>4.8628533370635125</v>
      </c>
      <c r="L14" s="5">
        <v>6.1012108275583188</v>
      </c>
      <c r="M14" s="5">
        <v>4.520878876334649</v>
      </c>
      <c r="N14" s="5">
        <v>6.3286174710184468</v>
      </c>
      <c r="O14" s="5">
        <v>6.9648238655549193</v>
      </c>
      <c r="P14" s="5">
        <v>6.4500847414693538</v>
      </c>
      <c r="Q14" s="5">
        <v>7.1467267279194004</v>
      </c>
      <c r="R14" s="5">
        <v>6.3692889002481223</v>
      </c>
      <c r="S14" s="5">
        <v>6.389168627484068</v>
      </c>
      <c r="T14" s="5">
        <v>4.4269984273176703</v>
      </c>
      <c r="U14" s="5">
        <v>5.0451520140252626</v>
      </c>
      <c r="V14" s="5">
        <v>5.2103918746115454</v>
      </c>
      <c r="W14" s="5">
        <v>5.0351086418542366</v>
      </c>
      <c r="X14" s="5">
        <v>1.8093043784047467</v>
      </c>
      <c r="Y14" s="5">
        <v>3.4384964554485862</v>
      </c>
      <c r="Z14" s="5">
        <v>1.8649666413009811</v>
      </c>
      <c r="AA14" s="5">
        <v>2.045475357507172</v>
      </c>
      <c r="AB14" s="5">
        <v>2.0851165469132127</v>
      </c>
      <c r="AC14" s="5">
        <v>1.2799816582193273</v>
      </c>
      <c r="AD14" s="5">
        <v>8.675956157537712E-2</v>
      </c>
      <c r="AE14" s="5">
        <v>1.6905983710423982</v>
      </c>
      <c r="AF14" s="5">
        <v>0.89543263740985424</v>
      </c>
      <c r="AG14" s="5">
        <v>0.2423763961428449</v>
      </c>
      <c r="AH14" s="5">
        <v>1.6222857819381744</v>
      </c>
      <c r="AI14" s="5">
        <v>1.7684137519816829</v>
      </c>
      <c r="AJ14" s="5">
        <v>3.7571114925777636</v>
      </c>
      <c r="AK14" s="5">
        <v>3.4583144343480967</v>
      </c>
      <c r="AL14" s="5">
        <v>3.1532469067423676</v>
      </c>
      <c r="AM14" s="5">
        <v>2.8064837800124423</v>
      </c>
      <c r="AN14" s="5">
        <v>4.659719696645098</v>
      </c>
      <c r="AO14" s="5">
        <v>4.1502379914638112</v>
      </c>
      <c r="AP14" s="5">
        <v>4.8591344490607895</v>
      </c>
      <c r="AQ14" s="5">
        <v>4.8324942116148861</v>
      </c>
      <c r="AR14" s="5">
        <v>5.5400577758268241</v>
      </c>
      <c r="AS14" s="5">
        <v>6.6545659372853265</v>
      </c>
      <c r="AT14" s="5">
        <v>5.6297095598883118</v>
      </c>
      <c r="AU14" s="5">
        <v>5.3642469252463769</v>
      </c>
      <c r="AV14" s="5">
        <v>3.9608338211572374</v>
      </c>
      <c r="AW14" s="5">
        <v>1.5044384054674538</v>
      </c>
      <c r="AX14" s="5">
        <v>2.1174933999838004</v>
      </c>
      <c r="AY14" s="5">
        <v>2.2184616542488982</v>
      </c>
      <c r="AZ14" s="5">
        <v>0.51957194636329973</v>
      </c>
      <c r="BA14" s="5">
        <v>-0.5094710764953021</v>
      </c>
      <c r="BB14" s="5">
        <v>0.85770242459794588</v>
      </c>
      <c r="BC14" s="5">
        <v>-0.30672575891766485</v>
      </c>
      <c r="BD14" s="5">
        <v>0.21917170800898589</v>
      </c>
      <c r="BE14" s="5">
        <v>-1.3571246729581077</v>
      </c>
      <c r="BF14" s="5">
        <v>-1.3147844847315326</v>
      </c>
      <c r="BG14" s="5">
        <v>-1.1563174701279593</v>
      </c>
      <c r="BH14" s="5">
        <v>-0.79802062067598456</v>
      </c>
    </row>
    <row r="15" spans="1:60" x14ac:dyDescent="0.25">
      <c r="A15" s="77" t="s">
        <v>13</v>
      </c>
      <c r="B15" s="88" t="s">
        <v>14</v>
      </c>
      <c r="C15" s="64">
        <v>1.4065352400334323</v>
      </c>
      <c r="D15" s="5">
        <v>0.98071693682526018</v>
      </c>
      <c r="E15" s="5">
        <v>1.0769829438505241</v>
      </c>
      <c r="F15" s="5">
        <v>-0.39660134080877185</v>
      </c>
      <c r="G15" s="5">
        <v>0.99708413145269503</v>
      </c>
      <c r="H15" s="5">
        <v>-2.7016677423869595</v>
      </c>
      <c r="I15" s="5">
        <v>-1.2485333878750566</v>
      </c>
      <c r="J15" s="5">
        <v>-2.2583906449506657</v>
      </c>
      <c r="K15" s="5">
        <v>-3.5883726703629009</v>
      </c>
      <c r="L15" s="5">
        <v>-2.8839798599906743</v>
      </c>
      <c r="M15" s="5">
        <v>-0.80868963691982287</v>
      </c>
      <c r="N15" s="5">
        <v>-1.8337931630129845</v>
      </c>
      <c r="O15" s="5">
        <v>-1.7627912218175368</v>
      </c>
      <c r="P15" s="5">
        <v>-0.97991500921474994</v>
      </c>
      <c r="Q15" s="5">
        <v>-1.9969385687264207</v>
      </c>
      <c r="R15" s="5">
        <v>3.9024450609541645</v>
      </c>
      <c r="S15" s="5">
        <v>1.6469947260500533</v>
      </c>
      <c r="T15" s="5">
        <v>3.1355248814055443</v>
      </c>
      <c r="U15" s="5">
        <v>1.8671608044552528</v>
      </c>
      <c r="V15" s="5">
        <v>3.5624527273684805</v>
      </c>
      <c r="W15" s="5">
        <v>2.9841234909307133</v>
      </c>
      <c r="X15" s="5">
        <v>6.130806706501474</v>
      </c>
      <c r="Y15" s="5">
        <v>5.0279946044410337</v>
      </c>
      <c r="Z15" s="5">
        <v>4.2572990474066756</v>
      </c>
      <c r="AA15" s="5">
        <v>5.8564769315966032</v>
      </c>
      <c r="AB15" s="5">
        <v>4.2410258898009374</v>
      </c>
      <c r="AC15" s="5">
        <v>6.7845898482860463</v>
      </c>
      <c r="AD15" s="5">
        <v>5.2693680933816722</v>
      </c>
      <c r="AE15" s="5">
        <v>5.2255763792801844</v>
      </c>
      <c r="AF15" s="5">
        <v>5.6422911918680825</v>
      </c>
      <c r="AG15" s="5">
        <v>6.5467177193262671</v>
      </c>
      <c r="AH15" s="5">
        <v>4.4156063757344413</v>
      </c>
      <c r="AI15" s="5">
        <v>7.2959220919429697</v>
      </c>
      <c r="AJ15" s="5">
        <v>3.7327255792656473</v>
      </c>
      <c r="AK15" s="5">
        <v>2.0663605653373054</v>
      </c>
      <c r="AL15" s="5">
        <v>4.4634681265663971</v>
      </c>
      <c r="AM15" s="5">
        <v>2.3799743669750342</v>
      </c>
      <c r="AN15" s="5">
        <v>2.5089993483105246</v>
      </c>
      <c r="AO15" s="5">
        <v>4.2730386726318415</v>
      </c>
      <c r="AP15" s="5">
        <v>2.8368342614834887</v>
      </c>
      <c r="AQ15" s="5">
        <v>4.0254902408030944</v>
      </c>
      <c r="AR15" s="5">
        <v>5.9603756181454628</v>
      </c>
      <c r="AS15" s="5">
        <v>7.1240171316766805</v>
      </c>
      <c r="AT15" s="5">
        <v>7.5989978277398222</v>
      </c>
      <c r="AU15" s="5">
        <v>5.9040816837906647</v>
      </c>
      <c r="AV15" s="5">
        <v>5.2452327759405364</v>
      </c>
      <c r="AW15" s="5">
        <v>7.7828220374907033</v>
      </c>
      <c r="AX15" s="5">
        <v>5.9099444664380485</v>
      </c>
      <c r="AY15" s="5">
        <v>7.7227831068491497</v>
      </c>
      <c r="AZ15" s="5">
        <v>7.8297612084915897</v>
      </c>
      <c r="BA15" s="5">
        <v>4.361438236570379</v>
      </c>
      <c r="BB15" s="5">
        <v>4.5068443927396942</v>
      </c>
      <c r="BC15" s="5">
        <v>6.3866615604861323</v>
      </c>
      <c r="BD15" s="5">
        <v>4.4345170690693152</v>
      </c>
      <c r="BE15" s="5">
        <v>3.5580258404997522</v>
      </c>
      <c r="BF15" s="5">
        <v>3.5077129145088861</v>
      </c>
      <c r="BG15" s="5">
        <v>4.2056703527090633</v>
      </c>
      <c r="BH15" s="5">
        <v>6.4327946609822959</v>
      </c>
    </row>
    <row r="16" spans="1:60" x14ac:dyDescent="0.25">
      <c r="A16" s="77" t="s">
        <v>15</v>
      </c>
      <c r="B16" s="88" t="s">
        <v>16</v>
      </c>
      <c r="C16" s="64">
        <v>0.78018806261389162</v>
      </c>
      <c r="D16" s="5">
        <v>1.032083582429749</v>
      </c>
      <c r="E16" s="5">
        <v>1.8092475623720787</v>
      </c>
      <c r="F16" s="5">
        <v>5.4092193421415544</v>
      </c>
      <c r="G16" s="5">
        <v>4.9169368867871981</v>
      </c>
      <c r="H16" s="5">
        <v>5.5279661626210981</v>
      </c>
      <c r="I16" s="5">
        <v>7.8221989266101417</v>
      </c>
      <c r="J16" s="5">
        <v>4.2569254541264598</v>
      </c>
      <c r="K16" s="5">
        <v>3.3662976685485688</v>
      </c>
      <c r="L16" s="5">
        <v>4.4008304058422283</v>
      </c>
      <c r="M16" s="5">
        <v>6.3833923897347802</v>
      </c>
      <c r="N16" s="5">
        <v>3.6606338337989257</v>
      </c>
      <c r="O16" s="5">
        <v>3.813215503610337</v>
      </c>
      <c r="P16" s="5">
        <v>4.0594422296085924</v>
      </c>
      <c r="Q16" s="5">
        <v>3.0262834141941966</v>
      </c>
      <c r="R16" s="5">
        <v>1.5073790785968839</v>
      </c>
      <c r="S16" s="5">
        <v>2.8212202074135604</v>
      </c>
      <c r="T16" s="5">
        <v>1.9807767541545616</v>
      </c>
      <c r="U16" s="5">
        <v>0.50891580153150073</v>
      </c>
      <c r="V16" s="5">
        <v>2.0864752969708604</v>
      </c>
      <c r="W16" s="5">
        <v>1.4154068446923844</v>
      </c>
      <c r="X16" s="5">
        <v>3.5019972520718312</v>
      </c>
      <c r="Y16" s="5">
        <v>1.216023987194518</v>
      </c>
      <c r="Z16" s="5">
        <v>3.7857537755379838</v>
      </c>
      <c r="AA16" s="5">
        <v>4.460016582497218</v>
      </c>
      <c r="AB16" s="5">
        <v>1.6082019234060567</v>
      </c>
      <c r="AC16" s="5">
        <v>3.4482421558861773</v>
      </c>
      <c r="AD16" s="5">
        <v>6.6827726621201862</v>
      </c>
      <c r="AE16" s="5">
        <v>7.0229757895828016</v>
      </c>
      <c r="AF16" s="5">
        <v>4.6068250002733606</v>
      </c>
      <c r="AG16" s="5">
        <v>3.9694114900288753</v>
      </c>
      <c r="AH16" s="5">
        <v>4.333346501814475</v>
      </c>
      <c r="AI16" s="5">
        <v>3.449859396137839</v>
      </c>
      <c r="AJ16" s="5">
        <v>6.9718370028654988</v>
      </c>
      <c r="AK16" s="5">
        <v>8.9960574252231851</v>
      </c>
      <c r="AL16" s="5">
        <v>7.9570566901701483</v>
      </c>
      <c r="AM16" s="5">
        <v>8.7462552617723475</v>
      </c>
      <c r="AN16" s="5">
        <v>9.6399446430799145</v>
      </c>
      <c r="AO16" s="5">
        <v>9.185588213381493</v>
      </c>
      <c r="AP16" s="5">
        <v>6.1792544088729215</v>
      </c>
      <c r="AQ16" s="5">
        <v>5.9526941711154961</v>
      </c>
      <c r="AR16" s="5">
        <v>11.309185434401485</v>
      </c>
      <c r="AS16" s="5">
        <v>15.225272311098919</v>
      </c>
      <c r="AT16" s="5">
        <v>15.946343114737331</v>
      </c>
      <c r="AU16" s="5">
        <v>18.340228215584148</v>
      </c>
      <c r="AV16" s="5">
        <v>15.204943899951346</v>
      </c>
      <c r="AW16" s="5">
        <v>12.765604991275367</v>
      </c>
      <c r="AX16" s="5">
        <v>12.670491211557703</v>
      </c>
      <c r="AY16" s="5">
        <v>11.82555632959388</v>
      </c>
      <c r="AZ16" s="5">
        <v>13.434178155703663</v>
      </c>
      <c r="BA16" s="5">
        <v>11.631998646691216</v>
      </c>
      <c r="BB16" s="5">
        <v>12.852597665325376</v>
      </c>
      <c r="BC16" s="5">
        <v>25.655873010745566</v>
      </c>
      <c r="BD16" s="5">
        <v>29.04773975977227</v>
      </c>
      <c r="BE16" s="5">
        <v>26.307651301287407</v>
      </c>
      <c r="BF16" s="5">
        <v>25.470920086169585</v>
      </c>
      <c r="BG16" s="5">
        <v>27.774044500817752</v>
      </c>
      <c r="BH16" s="5">
        <v>27.024534405881212</v>
      </c>
    </row>
    <row r="17" spans="1:62" x14ac:dyDescent="0.25">
      <c r="A17" s="77" t="s">
        <v>17</v>
      </c>
      <c r="B17" s="88" t="s">
        <v>18</v>
      </c>
      <c r="C17" s="64">
        <v>0.31991793478827457</v>
      </c>
      <c r="D17" s="5">
        <v>0.11782372484945824</v>
      </c>
      <c r="E17" s="5">
        <v>5.1516861122281625</v>
      </c>
      <c r="F17" s="5">
        <v>6.6925108106796074</v>
      </c>
      <c r="G17" s="5">
        <v>8.2956036119917798</v>
      </c>
      <c r="H17" s="5">
        <v>13.783470828306037</v>
      </c>
      <c r="I17" s="5">
        <v>9.7760912399003814</v>
      </c>
      <c r="J17" s="5">
        <v>4.1079451411995223</v>
      </c>
      <c r="K17" s="5">
        <v>2.7097850688487313</v>
      </c>
      <c r="L17" s="5">
        <v>6.7152750374186638</v>
      </c>
      <c r="M17" s="5">
        <v>-1.3156037875815514</v>
      </c>
      <c r="N17" s="5">
        <v>-0.73469967751044862</v>
      </c>
      <c r="O17" s="5">
        <v>2.6972398698223969</v>
      </c>
      <c r="P17" s="5">
        <v>4.4153249664775842</v>
      </c>
      <c r="Q17" s="5">
        <v>5.4662718061221369</v>
      </c>
      <c r="R17" s="5">
        <v>5.701430916855216</v>
      </c>
      <c r="S17" s="5">
        <v>4.3759461330148639</v>
      </c>
      <c r="T17" s="5">
        <v>4.0635890964442183</v>
      </c>
      <c r="U17" s="5">
        <v>8.9022581813736963</v>
      </c>
      <c r="V17" s="5">
        <v>13.563883047566023</v>
      </c>
      <c r="W17" s="5">
        <v>10.543541991069262</v>
      </c>
      <c r="X17" s="5">
        <v>7.7554689426627448</v>
      </c>
      <c r="Y17" s="5">
        <v>16.840534126287594</v>
      </c>
      <c r="Z17" s="5">
        <v>13.395569381869436</v>
      </c>
      <c r="AA17" s="5">
        <v>8.6621560058201936</v>
      </c>
      <c r="AB17" s="5">
        <v>11.322897939804648</v>
      </c>
      <c r="AC17" s="5">
        <v>11.317055133662876</v>
      </c>
      <c r="AD17" s="5">
        <v>11.005215943803066</v>
      </c>
      <c r="AE17" s="5">
        <v>15.789181792628426</v>
      </c>
      <c r="AF17" s="5">
        <v>17.361931687356531</v>
      </c>
      <c r="AG17" s="5">
        <v>16.526746471896487</v>
      </c>
      <c r="AH17" s="5">
        <v>10.433208844604607</v>
      </c>
      <c r="AI17" s="5">
        <v>12.680740387793037</v>
      </c>
      <c r="AJ17" s="5">
        <v>17.21855924884585</v>
      </c>
      <c r="AK17" s="5">
        <v>10.253746018896351</v>
      </c>
      <c r="AL17" s="5">
        <v>12.817625398819359</v>
      </c>
      <c r="AM17" s="5">
        <v>10.711125713211473</v>
      </c>
      <c r="AN17" s="5">
        <v>10.350967369001808</v>
      </c>
      <c r="AO17" s="5">
        <v>9.792603175684107</v>
      </c>
      <c r="AP17" s="5">
        <v>9.6734430489298262</v>
      </c>
      <c r="AQ17" s="5">
        <v>5.7467972532912341</v>
      </c>
      <c r="AR17" s="5">
        <v>4.4608129066590436</v>
      </c>
      <c r="AS17" s="5">
        <v>4.2906236201514218</v>
      </c>
      <c r="AT17" s="5">
        <v>15.51434849070408</v>
      </c>
      <c r="AU17" s="5">
        <v>17.899601992076924</v>
      </c>
      <c r="AV17" s="5">
        <v>14.847243694032144</v>
      </c>
      <c r="AW17" s="5">
        <v>15.344842595521484</v>
      </c>
      <c r="AX17" s="5">
        <v>14.472895836892704</v>
      </c>
      <c r="AY17" s="5">
        <v>13.858536061824807</v>
      </c>
      <c r="AZ17" s="5">
        <v>11.260089621686276</v>
      </c>
      <c r="BA17" s="5">
        <v>9.7020821730467617</v>
      </c>
      <c r="BB17" s="5">
        <v>7.6949908984168331</v>
      </c>
      <c r="BC17" s="5">
        <v>8.7700135616655075</v>
      </c>
      <c r="BD17" s="5">
        <v>10.159155797620116</v>
      </c>
      <c r="BE17" s="5">
        <v>12.207255631850671</v>
      </c>
      <c r="BF17" s="5">
        <v>6.5228628001200661</v>
      </c>
      <c r="BG17" s="5">
        <v>7.2115978285934688</v>
      </c>
      <c r="BH17" s="5">
        <v>5.1880902933883561</v>
      </c>
    </row>
    <row r="18" spans="1:62" ht="21" x14ac:dyDescent="0.25">
      <c r="A18" s="77" t="s">
        <v>19</v>
      </c>
      <c r="B18" s="82" t="s">
        <v>20</v>
      </c>
      <c r="C18" s="64">
        <v>1.1119226786388656</v>
      </c>
      <c r="D18" s="5">
        <v>1.9972571380888269</v>
      </c>
      <c r="E18" s="5">
        <v>4.0207881390154512</v>
      </c>
      <c r="F18" s="5">
        <v>3.9420489393376243</v>
      </c>
      <c r="G18" s="5">
        <v>7.404928946942519</v>
      </c>
      <c r="H18" s="5">
        <v>7.9459600887435045</v>
      </c>
      <c r="I18" s="5">
        <v>5.4902896474134053</v>
      </c>
      <c r="J18" s="5">
        <v>6.6881235282563836</v>
      </c>
      <c r="K18" s="5">
        <v>7.8137875782346384</v>
      </c>
      <c r="L18" s="5">
        <v>6.3372726062130198</v>
      </c>
      <c r="M18" s="5">
        <v>6.8011141356364675</v>
      </c>
      <c r="N18" s="5">
        <v>7.8608252540554986</v>
      </c>
      <c r="O18" s="5">
        <v>11.629189447243675</v>
      </c>
      <c r="P18" s="5">
        <v>15.989372646262083</v>
      </c>
      <c r="Q18" s="5">
        <v>15.403526991743874</v>
      </c>
      <c r="R18" s="5">
        <v>11.457426210226956</v>
      </c>
      <c r="S18" s="5">
        <v>10.771362905625722</v>
      </c>
      <c r="T18" s="5">
        <v>14.876810004730885</v>
      </c>
      <c r="U18" s="5">
        <v>14.259855324874195</v>
      </c>
      <c r="V18" s="5">
        <v>16.874953138795874</v>
      </c>
      <c r="W18" s="5">
        <v>20.572039715754656</v>
      </c>
      <c r="X18" s="5">
        <v>19.740986197488468</v>
      </c>
      <c r="Y18" s="5">
        <v>22.199028818624981</v>
      </c>
      <c r="Z18" s="5">
        <v>19.850420298479634</v>
      </c>
      <c r="AA18" s="5">
        <v>15.30876689853477</v>
      </c>
      <c r="AB18" s="5">
        <v>11.244947517492122</v>
      </c>
      <c r="AC18" s="5">
        <v>9.414039380159096</v>
      </c>
      <c r="AD18" s="5">
        <v>12.925740300226195</v>
      </c>
      <c r="AE18" s="5">
        <v>24.031396209133106</v>
      </c>
      <c r="AF18" s="5">
        <v>16.759655248777676</v>
      </c>
      <c r="AG18" s="5">
        <v>16.508917023678563</v>
      </c>
      <c r="AH18" s="5">
        <v>13.790342138834561</v>
      </c>
      <c r="AI18" s="5">
        <v>8.7050033725825102</v>
      </c>
      <c r="AJ18" s="5">
        <v>11.228032911435704</v>
      </c>
      <c r="AK18" s="5">
        <v>8.8526091687031112</v>
      </c>
      <c r="AL18" s="5">
        <v>10.866056264323376</v>
      </c>
      <c r="AM18" s="5">
        <v>8.9845655719405215</v>
      </c>
      <c r="AN18" s="5">
        <v>3.9042594409489197</v>
      </c>
      <c r="AO18" s="5">
        <v>4.9409953765378702</v>
      </c>
      <c r="AP18" s="5">
        <v>5.3667910687088494</v>
      </c>
      <c r="AQ18" s="5">
        <v>-4.6525725890400338</v>
      </c>
      <c r="AR18" s="5">
        <v>-2.347724815427739</v>
      </c>
      <c r="AS18" s="5">
        <v>1.4023765601999685</v>
      </c>
      <c r="AT18" s="5">
        <v>4.5054071454547255</v>
      </c>
      <c r="AU18" s="5">
        <v>7.5321872506659275</v>
      </c>
      <c r="AV18" s="5">
        <v>3.5019839296625719</v>
      </c>
      <c r="AW18" s="5">
        <v>1.217436138659707</v>
      </c>
      <c r="AX18" s="5">
        <v>-1.7621342132672027</v>
      </c>
      <c r="AY18" s="5">
        <v>-0.77968802270441984</v>
      </c>
      <c r="AZ18" s="5">
        <v>4.6717715121546775</v>
      </c>
      <c r="BA18" s="5">
        <v>2.9296753476062207</v>
      </c>
      <c r="BB18" s="5">
        <v>3.5591598290090332</v>
      </c>
      <c r="BC18" s="5">
        <v>4.9839581520983103</v>
      </c>
      <c r="BD18" s="5">
        <v>4.6070190809468983</v>
      </c>
      <c r="BE18" s="5">
        <v>4.1892010845385101</v>
      </c>
      <c r="BF18" s="5">
        <v>4.6640595669197467</v>
      </c>
      <c r="BG18" s="5">
        <v>6.4483155556033438</v>
      </c>
      <c r="BH18" s="5">
        <v>9.1083388522500144</v>
      </c>
    </row>
    <row r="19" spans="1:62" ht="21" x14ac:dyDescent="0.25">
      <c r="A19" s="77" t="s">
        <v>21</v>
      </c>
      <c r="B19" s="82" t="s">
        <v>22</v>
      </c>
      <c r="C19" s="64">
        <v>1.7580409796393748</v>
      </c>
      <c r="D19" s="5">
        <v>6.0826641834532893</v>
      </c>
      <c r="E19" s="5">
        <v>5.4208973675565773</v>
      </c>
      <c r="F19" s="5">
        <v>2.2502268593669044</v>
      </c>
      <c r="G19" s="5">
        <v>1.9469307018479469</v>
      </c>
      <c r="H19" s="5">
        <v>0.25201784971177688</v>
      </c>
      <c r="I19" s="5">
        <v>6.6687057464022814E-2</v>
      </c>
      <c r="J19" s="5">
        <v>2.7290941873019392E-3</v>
      </c>
      <c r="K19" s="5">
        <v>-2.0688747503011911</v>
      </c>
      <c r="L19" s="5">
        <v>-0.43809485363557599</v>
      </c>
      <c r="M19" s="5">
        <v>3.9673423870801372</v>
      </c>
      <c r="N19" s="5">
        <v>3.7998792383483533</v>
      </c>
      <c r="O19" s="5">
        <v>3.1257661532170289</v>
      </c>
      <c r="P19" s="5">
        <v>3.3749965742708667</v>
      </c>
      <c r="Q19" s="5">
        <v>2.8088810591815303</v>
      </c>
      <c r="R19" s="5">
        <v>3.9961183729514573</v>
      </c>
      <c r="S19" s="5">
        <v>4.3950212592217355</v>
      </c>
      <c r="T19" s="5">
        <v>5.5624663232297848</v>
      </c>
      <c r="U19" s="5">
        <v>6.470112008238857</v>
      </c>
      <c r="V19" s="5">
        <v>5.2159810373666176</v>
      </c>
      <c r="W19" s="5">
        <v>8.262388698873238</v>
      </c>
      <c r="X19" s="5">
        <v>5.3081395663183031</v>
      </c>
      <c r="Y19" s="5">
        <v>2.0508612049143125</v>
      </c>
      <c r="Z19" s="5">
        <v>2.1956938119623004</v>
      </c>
      <c r="AA19" s="5">
        <v>-1.319443691611184</v>
      </c>
      <c r="AB19" s="5">
        <v>2.332137279355436</v>
      </c>
      <c r="AC19" s="5">
        <v>1.7999503347732002</v>
      </c>
      <c r="AD19" s="5">
        <v>1.2490301351035953</v>
      </c>
      <c r="AE19" s="5">
        <v>2.4593625562760337</v>
      </c>
      <c r="AF19" s="5">
        <v>3.3752024132561473</v>
      </c>
      <c r="AG19" s="5">
        <v>2.8274126692406725</v>
      </c>
      <c r="AH19" s="5">
        <v>5.2982242010802167</v>
      </c>
      <c r="AI19" s="5">
        <v>3.014758720301927</v>
      </c>
      <c r="AJ19" s="5">
        <v>3.7106177118402428</v>
      </c>
      <c r="AK19" s="5">
        <v>3.3194780211114505</v>
      </c>
      <c r="AL19" s="5">
        <v>5.0237913653730288</v>
      </c>
      <c r="AM19" s="5">
        <v>7.0083366030757759</v>
      </c>
      <c r="AN19" s="5">
        <v>2.5612683702018302</v>
      </c>
      <c r="AO19" s="5">
        <v>3.2884038083151665</v>
      </c>
      <c r="AP19" s="5">
        <v>2.131979420992451</v>
      </c>
      <c r="AQ19" s="5">
        <v>2.4700748757213233</v>
      </c>
      <c r="AR19" s="5">
        <v>1.5894843523649911</v>
      </c>
      <c r="AS19" s="5">
        <v>2.2685439368533196</v>
      </c>
      <c r="AT19" s="5">
        <v>0.33376022448638309</v>
      </c>
      <c r="AU19" s="5">
        <v>0.56692483953251838</v>
      </c>
      <c r="AV19" s="5">
        <v>-0.27234567735654025</v>
      </c>
      <c r="AW19" s="5">
        <v>-0.13124895592231667</v>
      </c>
      <c r="AX19" s="5">
        <v>-1.6737318748100307</v>
      </c>
      <c r="AY19" s="5">
        <v>-0.18142020028606964</v>
      </c>
      <c r="AZ19" s="5">
        <v>0.29135016395630942</v>
      </c>
      <c r="BA19" s="5">
        <v>5.967530199748694E-2</v>
      </c>
      <c r="BB19" s="5">
        <v>1.2234645715510055</v>
      </c>
      <c r="BC19" s="5">
        <v>3.5529908400630461</v>
      </c>
      <c r="BD19" s="5">
        <v>3.5893518654928016</v>
      </c>
      <c r="BE19" s="5">
        <v>3.752545439218963</v>
      </c>
      <c r="BF19" s="5">
        <v>4.8798753205267644</v>
      </c>
      <c r="BG19" s="5">
        <v>6.0425129513440652</v>
      </c>
      <c r="BH19" s="5">
        <v>10.095783526806756</v>
      </c>
    </row>
    <row r="20" spans="1:62" x14ac:dyDescent="0.25">
      <c r="A20" s="77" t="s">
        <v>23</v>
      </c>
      <c r="B20" s="88" t="s">
        <v>24</v>
      </c>
      <c r="C20" s="64">
        <v>0.80660442968451573</v>
      </c>
      <c r="D20" s="5">
        <v>2.2027289156263237</v>
      </c>
      <c r="E20" s="5">
        <v>1.6884028931555548</v>
      </c>
      <c r="F20" s="5">
        <v>2.4600031314525665</v>
      </c>
      <c r="G20" s="5">
        <v>3.8072558600763529</v>
      </c>
      <c r="H20" s="5">
        <v>2.260707154777819</v>
      </c>
      <c r="I20" s="5">
        <v>3.6008319956682016</v>
      </c>
      <c r="J20" s="5">
        <v>0.958556588682697</v>
      </c>
      <c r="K20" s="5">
        <v>-0.17522455385827129</v>
      </c>
      <c r="L20" s="5">
        <v>0.76576055206291471</v>
      </c>
      <c r="M20" s="5">
        <v>2.1303111678365099</v>
      </c>
      <c r="N20" s="5">
        <v>1.1895932955846149</v>
      </c>
      <c r="O20" s="5">
        <v>1.7651545803475983</v>
      </c>
      <c r="P20" s="5">
        <v>1.0382082998173843</v>
      </c>
      <c r="Q20" s="5">
        <v>2.7433792142587805</v>
      </c>
      <c r="R20" s="5">
        <v>3.4980362877186479</v>
      </c>
      <c r="S20" s="5">
        <v>0.99019496719085964</v>
      </c>
      <c r="T20" s="5">
        <v>1.6270683634948711</v>
      </c>
      <c r="U20" s="5">
        <v>1.0624280031150022</v>
      </c>
      <c r="V20" s="5">
        <v>1.6045206374068357</v>
      </c>
      <c r="W20" s="5">
        <v>1.9631367947329466</v>
      </c>
      <c r="X20" s="5">
        <v>0.27251151994353506</v>
      </c>
      <c r="Y20" s="5">
        <v>0.38005124999160955</v>
      </c>
      <c r="Z20" s="5">
        <v>1.879544128490565</v>
      </c>
      <c r="AA20" s="5">
        <v>0.99904098714841894</v>
      </c>
      <c r="AB20" s="5">
        <v>0.35317635029126393</v>
      </c>
      <c r="AC20" s="5">
        <v>0.73274582848095804</v>
      </c>
      <c r="AD20" s="5">
        <v>-0.63912612454450368</v>
      </c>
      <c r="AE20" s="5">
        <v>0.17960383051192252</v>
      </c>
      <c r="AF20" s="5">
        <v>0.57714773003469588</v>
      </c>
      <c r="AG20" s="5">
        <v>1.4651333623639289</v>
      </c>
      <c r="AH20" s="5">
        <v>0.74012620725841316</v>
      </c>
      <c r="AI20" s="5">
        <v>-0.26445976443703501</v>
      </c>
      <c r="AJ20" s="5">
        <v>1.4568412567564195</v>
      </c>
      <c r="AK20" s="5">
        <v>1.7899365877591151</v>
      </c>
      <c r="AL20" s="5">
        <v>1.1314818155954356</v>
      </c>
      <c r="AM20" s="5">
        <v>1.3256889243260304</v>
      </c>
      <c r="AN20" s="5">
        <v>2.0562012414991955</v>
      </c>
      <c r="AO20" s="5">
        <v>-4.7958905756928516E-2</v>
      </c>
      <c r="AP20" s="5">
        <v>1.0369693346696351</v>
      </c>
      <c r="AQ20" s="5">
        <v>1.4583351866126435</v>
      </c>
      <c r="AR20" s="5">
        <v>1.1194923874054581</v>
      </c>
      <c r="AS20" s="5">
        <v>0.7760797412883278</v>
      </c>
      <c r="AT20" s="5">
        <v>1.0245642957096663</v>
      </c>
      <c r="AU20" s="5">
        <v>3.0005344344366165</v>
      </c>
      <c r="AV20" s="5">
        <v>3.0115612128593909</v>
      </c>
      <c r="AW20" s="5">
        <v>2.5126289174420151</v>
      </c>
      <c r="AX20" s="5">
        <v>3.5851672182230914</v>
      </c>
      <c r="AY20" s="5">
        <v>4.6867696516046209</v>
      </c>
      <c r="AZ20" s="5">
        <v>5.0689843856442423</v>
      </c>
      <c r="BA20" s="5">
        <v>4.8131621286121629</v>
      </c>
      <c r="BB20" s="5">
        <v>5.5191041763730908</v>
      </c>
      <c r="BC20" s="5">
        <v>5.1750797149004342</v>
      </c>
      <c r="BD20" s="5">
        <v>5.6951823820370322</v>
      </c>
      <c r="BE20" s="5">
        <v>7.4631550786261585</v>
      </c>
      <c r="BF20" s="5">
        <v>6.4167312332629791</v>
      </c>
      <c r="BG20" s="5">
        <v>6.5036618241917381</v>
      </c>
      <c r="BH20" s="5">
        <v>6.5271363843295518</v>
      </c>
    </row>
    <row r="21" spans="1:62" x14ac:dyDescent="0.25">
      <c r="A21" s="77" t="s">
        <v>25</v>
      </c>
      <c r="B21" s="88" t="s">
        <v>26</v>
      </c>
      <c r="C21" s="64">
        <v>1.7776544336440483</v>
      </c>
      <c r="D21" s="5">
        <v>3.2427066118291918</v>
      </c>
      <c r="E21" s="5">
        <v>2.7172013912986728</v>
      </c>
      <c r="F21" s="5">
        <v>0.98138350307246469</v>
      </c>
      <c r="G21" s="5">
        <v>0.94705554901071309</v>
      </c>
      <c r="H21" s="5">
        <v>-0.89386015129910845</v>
      </c>
      <c r="I21" s="5">
        <v>2.7889104548339532</v>
      </c>
      <c r="J21" s="5">
        <v>0.5541840964256437</v>
      </c>
      <c r="K21" s="5">
        <v>1.5025636766332582</v>
      </c>
      <c r="L21" s="5">
        <v>1.827737373012468</v>
      </c>
      <c r="M21" s="5">
        <v>0.63377283914354621</v>
      </c>
      <c r="N21" s="5">
        <v>1.9181125853931462</v>
      </c>
      <c r="O21" s="5">
        <v>1.9920048604175093</v>
      </c>
      <c r="P21" s="5">
        <v>3.1043505383708805</v>
      </c>
      <c r="Q21" s="5">
        <v>3.7300542198427138</v>
      </c>
      <c r="R21" s="5">
        <v>4.0017572869063542</v>
      </c>
      <c r="S21" s="5">
        <v>4.7710710376279906</v>
      </c>
      <c r="T21" s="5">
        <v>5.2468239108465582</v>
      </c>
      <c r="U21" s="5">
        <v>3.7476724306491462</v>
      </c>
      <c r="V21" s="5">
        <v>3.6529095165365106</v>
      </c>
      <c r="W21" s="5">
        <v>4.3738780834189868</v>
      </c>
      <c r="X21" s="5">
        <v>4.1331500790418687</v>
      </c>
      <c r="Y21" s="5">
        <v>6.4237232266502957</v>
      </c>
      <c r="Z21" s="5">
        <v>5.2806611247220729</v>
      </c>
      <c r="AA21" s="5">
        <v>3.5646982678231751</v>
      </c>
      <c r="AB21" s="5">
        <v>4.0664467559045931</v>
      </c>
      <c r="AC21" s="5">
        <v>3.655489289701535</v>
      </c>
      <c r="AD21" s="5">
        <v>4.0521980311829253</v>
      </c>
      <c r="AE21" s="5">
        <v>1.5799322172570243</v>
      </c>
      <c r="AF21" s="5">
        <v>3.2190680909331348</v>
      </c>
      <c r="AG21" s="5">
        <v>3.4367531424866371</v>
      </c>
      <c r="AH21" s="5">
        <v>3.7008492385663914</v>
      </c>
      <c r="AI21" s="5">
        <v>3.2473451039164445</v>
      </c>
      <c r="AJ21" s="5">
        <v>1.6763145336922634</v>
      </c>
      <c r="AK21" s="5">
        <v>2.359420205046689</v>
      </c>
      <c r="AL21" s="5">
        <v>0.8734189244430155</v>
      </c>
      <c r="AM21" s="5">
        <v>3.6632071493057481</v>
      </c>
      <c r="AN21" s="5">
        <v>1.6686129710917044</v>
      </c>
      <c r="AO21" s="5">
        <v>2.3079364921618151</v>
      </c>
      <c r="AP21" s="5">
        <v>2.3268207183919429</v>
      </c>
      <c r="AQ21" s="5">
        <v>3.6359993821408949</v>
      </c>
      <c r="AR21" s="5">
        <v>2.7295294511648081</v>
      </c>
      <c r="AS21" s="5">
        <v>3.8204926788782103</v>
      </c>
      <c r="AT21" s="5">
        <v>4.6835279079476777</v>
      </c>
      <c r="AU21" s="5">
        <v>3.9450028207107266</v>
      </c>
      <c r="AV21" s="5">
        <v>5.8721104790831333</v>
      </c>
      <c r="AW21" s="5">
        <v>4.3238595178551691</v>
      </c>
      <c r="AX21" s="5">
        <v>4.9256724876634905</v>
      </c>
      <c r="AY21" s="5">
        <v>3.3123204585195936</v>
      </c>
      <c r="AZ21" s="5">
        <v>4.6134519740705713</v>
      </c>
      <c r="BA21" s="5">
        <v>2.9185435837028422</v>
      </c>
      <c r="BB21" s="5">
        <v>3.296188971928828</v>
      </c>
      <c r="BC21" s="5">
        <v>5.0800777869842335</v>
      </c>
      <c r="BD21" s="5">
        <v>4.6903241537757197</v>
      </c>
      <c r="BE21" s="5">
        <v>4.4370552292114667</v>
      </c>
      <c r="BF21" s="5">
        <v>8.3932389335253532</v>
      </c>
      <c r="BG21" s="5">
        <v>10.430071232255784</v>
      </c>
      <c r="BH21" s="5">
        <v>9.4055533167590966</v>
      </c>
    </row>
    <row r="22" spans="1:62" x14ac:dyDescent="0.25">
      <c r="A22" s="77" t="s">
        <v>27</v>
      </c>
      <c r="B22" s="88" t="s">
        <v>28</v>
      </c>
      <c r="C22" s="64">
        <v>0.58206139451968619</v>
      </c>
      <c r="D22" s="5">
        <v>5.5486297050334485</v>
      </c>
      <c r="E22" s="5">
        <v>3.780542380700652</v>
      </c>
      <c r="F22" s="5">
        <v>3.5143691323836066</v>
      </c>
      <c r="G22" s="5">
        <v>2.2567202774823443</v>
      </c>
      <c r="H22" s="5">
        <v>1.1707113669481544</v>
      </c>
      <c r="I22" s="5">
        <v>5.2304003156497885</v>
      </c>
      <c r="J22" s="5">
        <v>4.4280056719923238</v>
      </c>
      <c r="K22" s="5">
        <v>3.9995743854285308</v>
      </c>
      <c r="L22" s="5">
        <v>1.7476365436965438</v>
      </c>
      <c r="M22" s="5">
        <v>0.64071874265056294</v>
      </c>
      <c r="N22" s="5">
        <v>2.1103765464891779</v>
      </c>
      <c r="O22" s="5">
        <v>4.4089557869286864</v>
      </c>
      <c r="P22" s="5">
        <v>4.5955003114736144</v>
      </c>
      <c r="Q22" s="5">
        <v>4.7519251374191072</v>
      </c>
      <c r="R22" s="5">
        <v>4.5847609785282657</v>
      </c>
      <c r="S22" s="5">
        <v>4.7180664949904525</v>
      </c>
      <c r="T22" s="5">
        <v>4.8849090333831668</v>
      </c>
      <c r="U22" s="5">
        <v>1.4808511430265128</v>
      </c>
      <c r="V22" s="5">
        <v>1.5305984828863899</v>
      </c>
      <c r="W22" s="5">
        <v>1.2480149822350199</v>
      </c>
      <c r="X22" s="5">
        <v>7.4917020201446007</v>
      </c>
      <c r="Y22" s="5">
        <v>7.890395049956453</v>
      </c>
      <c r="Z22" s="5">
        <v>5.7471806538102328</v>
      </c>
      <c r="AA22" s="5">
        <v>4.8067620270796994</v>
      </c>
      <c r="AB22" s="5">
        <v>3.5235560421133414</v>
      </c>
      <c r="AC22" s="5">
        <v>5.1547587220997428</v>
      </c>
      <c r="AD22" s="5">
        <v>4.8875860080018754</v>
      </c>
      <c r="AE22" s="5">
        <v>4.7033678276993527</v>
      </c>
      <c r="AF22" s="5">
        <v>5.1040796923726361</v>
      </c>
      <c r="AG22" s="5">
        <v>6.1087052114489779</v>
      </c>
      <c r="AH22" s="5">
        <v>6.3648304989457358</v>
      </c>
      <c r="AI22" s="5">
        <v>5.5712951792338288</v>
      </c>
      <c r="AJ22" s="5">
        <v>0.38121245008575499</v>
      </c>
      <c r="AK22" s="5">
        <v>3.4502970497422467</v>
      </c>
      <c r="AL22" s="5">
        <v>2.1890568945202915</v>
      </c>
      <c r="AM22" s="5">
        <v>4.2908204615066836</v>
      </c>
      <c r="AN22" s="5">
        <v>6.7504539029455515</v>
      </c>
      <c r="AO22" s="5">
        <v>5.4888286202630781</v>
      </c>
      <c r="AP22" s="5">
        <v>5.4693250343590876</v>
      </c>
      <c r="AQ22" s="5">
        <v>4.9156703607546461</v>
      </c>
      <c r="AR22" s="5">
        <v>3.9761596435860014</v>
      </c>
      <c r="AS22" s="5">
        <v>5.5304750326514096</v>
      </c>
      <c r="AT22" s="5">
        <v>6.2967188781147883</v>
      </c>
      <c r="AU22" s="5">
        <v>6.8351641857125003</v>
      </c>
      <c r="AV22" s="5">
        <v>8.5045121384746523</v>
      </c>
      <c r="AW22" s="5">
        <v>6.0084940173841517</v>
      </c>
      <c r="AX22" s="5">
        <v>5.4046347704228737</v>
      </c>
      <c r="AY22" s="5">
        <v>3.2182966586397015</v>
      </c>
      <c r="AZ22" s="5">
        <v>4.5536300000123902</v>
      </c>
      <c r="BA22" s="5">
        <v>3.4967191924446723</v>
      </c>
      <c r="BB22" s="5">
        <v>1.4378904088882933</v>
      </c>
      <c r="BC22" s="5">
        <v>3.5346991668587293</v>
      </c>
      <c r="BD22" s="5">
        <v>2.7571893047780662</v>
      </c>
      <c r="BE22" s="5">
        <v>2.857619747532155</v>
      </c>
      <c r="BF22" s="5">
        <v>8.1203170120032269</v>
      </c>
      <c r="BG22" s="5">
        <v>10.061088896128226</v>
      </c>
      <c r="BH22" s="5">
        <v>8.3492156664484867</v>
      </c>
    </row>
    <row r="23" spans="1:62" x14ac:dyDescent="0.25">
      <c r="A23" s="78" t="s">
        <v>29</v>
      </c>
      <c r="B23" s="82" t="s">
        <v>30</v>
      </c>
      <c r="C23" s="64">
        <v>1.1955930391243621</v>
      </c>
      <c r="D23" s="5">
        <v>1.8254187512177822</v>
      </c>
      <c r="E23" s="5">
        <v>2.0499033607693775</v>
      </c>
      <c r="F23" s="5">
        <v>-0.59036161580038993</v>
      </c>
      <c r="G23" s="5">
        <v>0.11820679938210787</v>
      </c>
      <c r="H23" s="5">
        <v>-2.2039579544655794</v>
      </c>
      <c r="I23" s="5">
        <v>1.2312045076662486</v>
      </c>
      <c r="J23" s="5">
        <v>-1.863103588565977</v>
      </c>
      <c r="K23" s="5">
        <v>-8.9779593895485732E-2</v>
      </c>
      <c r="L23" s="5">
        <v>1.8793821483986193</v>
      </c>
      <c r="M23" s="5">
        <v>0.62924500028060493</v>
      </c>
      <c r="N23" s="5">
        <v>1.7921157532475149</v>
      </c>
      <c r="O23" s="5">
        <v>0.4337784513102747</v>
      </c>
      <c r="P23" s="5">
        <v>2.1543345594114811</v>
      </c>
      <c r="Q23" s="5">
        <v>3.0779054709998235</v>
      </c>
      <c r="R23" s="5">
        <v>3.6250596941860778</v>
      </c>
      <c r="S23" s="5">
        <v>4.805332590542875</v>
      </c>
      <c r="T23" s="5">
        <v>5.484406027956652</v>
      </c>
      <c r="U23" s="5">
        <v>5.2510728032406035</v>
      </c>
      <c r="V23" s="5">
        <v>5.0621412773114542</v>
      </c>
      <c r="W23" s="5">
        <v>6.4488293008756727</v>
      </c>
      <c r="X23" s="5">
        <v>1.9705337540206074</v>
      </c>
      <c r="Y23" s="5">
        <v>5.467532161835635</v>
      </c>
      <c r="Z23" s="5">
        <v>4.9739798176758683</v>
      </c>
      <c r="AA23" s="5">
        <v>2.7322359790441482</v>
      </c>
      <c r="AB23" s="5">
        <v>4.4205894271994026</v>
      </c>
      <c r="AC23" s="5">
        <v>2.6831300605090433</v>
      </c>
      <c r="AD23" s="5">
        <v>3.5074277907503131</v>
      </c>
      <c r="AE23" s="5">
        <v>-0.43734109906607443</v>
      </c>
      <c r="AF23" s="5">
        <v>1.9886687684337119</v>
      </c>
      <c r="AG23" s="5">
        <v>1.7281405442951581</v>
      </c>
      <c r="AH23" s="5">
        <v>1.9914037578486301</v>
      </c>
      <c r="AI23" s="5">
        <v>1.7800740202042533</v>
      </c>
      <c r="AJ23" s="5">
        <v>2.5554011271911889</v>
      </c>
      <c r="AK23" s="5">
        <v>1.6318892859028153</v>
      </c>
      <c r="AL23" s="5">
        <v>2.1724962700773176E-3</v>
      </c>
      <c r="AM23" s="5">
        <v>3.2340707149222823</v>
      </c>
      <c r="AN23" s="5">
        <v>-1.6179348357298267</v>
      </c>
      <c r="AO23" s="5">
        <v>0.19529488813762441</v>
      </c>
      <c r="AP23" s="5">
        <v>0.25021707657617753</v>
      </c>
      <c r="AQ23" s="5">
        <v>2.7668495068973868</v>
      </c>
      <c r="AR23" s="5">
        <v>1.8909632623575163</v>
      </c>
      <c r="AS23" s="5">
        <v>2.6799370332827692</v>
      </c>
      <c r="AT23" s="5">
        <v>3.6039739489381191</v>
      </c>
      <c r="AU23" s="5">
        <v>2.0522724834172124</v>
      </c>
      <c r="AV23" s="5">
        <v>4.1231753137575708</v>
      </c>
      <c r="AW23" s="5">
        <v>3.180235770114237</v>
      </c>
      <c r="AX23" s="5">
        <v>4.6015561799821256</v>
      </c>
      <c r="AY23" s="5">
        <v>3.3772682027610728</v>
      </c>
      <c r="AZ23" s="5">
        <v>4.6554311030128019</v>
      </c>
      <c r="BA23" s="5">
        <v>2.514250981127546</v>
      </c>
      <c r="BB23" s="5">
        <v>4.5881043403413173</v>
      </c>
      <c r="BC23" s="5">
        <v>6.151642905868826</v>
      </c>
      <c r="BD23" s="5">
        <v>6.0172906609089267</v>
      </c>
      <c r="BE23" s="5">
        <v>5.519782409798907</v>
      </c>
      <c r="BF23" s="5">
        <v>8.5806263559741609</v>
      </c>
      <c r="BG23" s="5">
        <v>10.683038173785178</v>
      </c>
      <c r="BH23" s="5">
        <v>10.136902378113859</v>
      </c>
    </row>
    <row r="24" spans="1:62" x14ac:dyDescent="0.25">
      <c r="A24" s="79">
        <v>2</v>
      </c>
      <c r="B24" s="89" t="s">
        <v>31</v>
      </c>
      <c r="C24" s="63">
        <v>14.289803371303059</v>
      </c>
      <c r="D24" s="19">
        <v>3.1176538136925132</v>
      </c>
      <c r="E24" s="19">
        <v>4.3157762637970905</v>
      </c>
      <c r="F24" s="19">
        <v>4.3280848957399201</v>
      </c>
      <c r="G24" s="19">
        <v>3.9004111211217634</v>
      </c>
      <c r="H24" s="19">
        <v>6.6008130105241491</v>
      </c>
      <c r="I24" s="19">
        <v>6.3680581865808108</v>
      </c>
      <c r="J24" s="19">
        <v>7.3755191509988123</v>
      </c>
      <c r="K24" s="19">
        <v>5.7001140604883744</v>
      </c>
      <c r="L24" s="19">
        <v>6.1129663778231276</v>
      </c>
      <c r="M24" s="19">
        <v>5.9410573330460892</v>
      </c>
      <c r="N24" s="19">
        <v>5.4350313547614917</v>
      </c>
      <c r="O24" s="19">
        <v>7.8377872648037936</v>
      </c>
      <c r="P24" s="19">
        <v>7.5735555013450266</v>
      </c>
      <c r="Q24" s="19">
        <v>6.0223676098747347</v>
      </c>
      <c r="R24" s="19">
        <v>6.1732171083515652</v>
      </c>
      <c r="S24" s="19">
        <v>6.8964974781143127</v>
      </c>
      <c r="T24" s="19">
        <v>7.0415464659290308</v>
      </c>
      <c r="U24" s="19">
        <v>7.6663849782269864</v>
      </c>
      <c r="V24" s="19">
        <v>7.477461552924396</v>
      </c>
      <c r="W24" s="19">
        <v>6.7445200391095881</v>
      </c>
      <c r="X24" s="19">
        <v>7.0443695935884563</v>
      </c>
      <c r="Y24" s="19">
        <v>6.8123710369328876</v>
      </c>
      <c r="Z24" s="19">
        <v>6.0387053379981097</v>
      </c>
      <c r="AA24" s="19">
        <v>5.7577442149925986</v>
      </c>
      <c r="AB24" s="19">
        <v>5.8612904333624698</v>
      </c>
      <c r="AC24" s="19">
        <v>5.3778911091575026</v>
      </c>
      <c r="AD24" s="19">
        <v>5.1737073866166412</v>
      </c>
      <c r="AE24" s="19">
        <v>4.3625144225047308</v>
      </c>
      <c r="AF24" s="19">
        <v>4.094275847634421</v>
      </c>
      <c r="AG24" s="19">
        <v>3.996491291248887</v>
      </c>
      <c r="AH24" s="19">
        <v>3.0083473751619607</v>
      </c>
      <c r="AI24" s="19">
        <v>3.2296016512124908</v>
      </c>
      <c r="AJ24" s="19">
        <v>3.5685898408649024</v>
      </c>
      <c r="AK24" s="19">
        <v>4.2638221985299651</v>
      </c>
      <c r="AL24" s="19">
        <v>6.2738654282392474</v>
      </c>
      <c r="AM24" s="19">
        <v>5.9433479927505743</v>
      </c>
      <c r="AN24" s="19">
        <v>6.3598518127115966</v>
      </c>
      <c r="AO24" s="19">
        <v>6.3590656321905072</v>
      </c>
      <c r="AP24" s="19">
        <v>6.0457895568186188</v>
      </c>
      <c r="AQ24" s="19">
        <v>7.4853625952945322</v>
      </c>
      <c r="AR24" s="19">
        <v>6.535873577360519</v>
      </c>
      <c r="AS24" s="19">
        <v>6.1219988375677161</v>
      </c>
      <c r="AT24" s="19">
        <v>5.7883257595238575</v>
      </c>
      <c r="AU24" s="19">
        <v>5.3841796198587133</v>
      </c>
      <c r="AV24" s="19">
        <v>5.2431082279300796</v>
      </c>
      <c r="AW24" s="19">
        <v>4.8158459317707099</v>
      </c>
      <c r="AX24" s="19">
        <v>4.8090988933486472</v>
      </c>
      <c r="AY24" s="19">
        <v>5.9856528036031449</v>
      </c>
      <c r="AZ24" s="19">
        <v>5.5573575014283563</v>
      </c>
      <c r="BA24" s="19">
        <v>4.6992185706447742</v>
      </c>
      <c r="BB24" s="19">
        <v>5.8875696718602342</v>
      </c>
      <c r="BC24" s="19">
        <v>5.7198555759588885</v>
      </c>
      <c r="BD24" s="19">
        <v>5.0830840575150802</v>
      </c>
      <c r="BE24" s="19">
        <v>5.7510097025432714</v>
      </c>
      <c r="BF24" s="19">
        <v>6.7296129088702656</v>
      </c>
      <c r="BG24" s="19">
        <v>7.6544838035284215</v>
      </c>
      <c r="BH24" s="19">
        <v>7.5872746095367205</v>
      </c>
    </row>
    <row r="25" spans="1:62" x14ac:dyDescent="0.25">
      <c r="A25" s="80">
        <v>2.1</v>
      </c>
      <c r="B25" s="88" t="s">
        <v>32</v>
      </c>
      <c r="C25" s="64">
        <v>10.387613603796796</v>
      </c>
      <c r="D25" s="5">
        <v>2.1152995027372299</v>
      </c>
      <c r="E25" s="5">
        <v>4.1270574286670154</v>
      </c>
      <c r="F25" s="5">
        <v>4.0994372369789573</v>
      </c>
      <c r="G25" s="5">
        <v>4.2290004399759766</v>
      </c>
      <c r="H25" s="5">
        <v>7.3688556372598129</v>
      </c>
      <c r="I25" s="5">
        <v>6.6047648269933035</v>
      </c>
      <c r="J25" s="5">
        <v>8.241593698310794</v>
      </c>
      <c r="K25" s="5">
        <v>6.3904613299223598</v>
      </c>
      <c r="L25" s="5">
        <v>7.0964359772529804</v>
      </c>
      <c r="M25" s="5">
        <v>6.8802699559057316</v>
      </c>
      <c r="N25" s="5">
        <v>6.0846401152879537</v>
      </c>
      <c r="O25" s="5">
        <v>9.0555078210069695</v>
      </c>
      <c r="P25" s="5">
        <v>8.7104259391905998</v>
      </c>
      <c r="Q25" s="5">
        <v>6.2277727180661202</v>
      </c>
      <c r="R25" s="5">
        <v>6.2608384802150994</v>
      </c>
      <c r="S25" s="5">
        <v>6.8238408379879445</v>
      </c>
      <c r="T25" s="5">
        <v>7.3365875155730862</v>
      </c>
      <c r="U25" s="5">
        <v>8.4956472199201158</v>
      </c>
      <c r="V25" s="5">
        <v>8.1491492509674117</v>
      </c>
      <c r="W25" s="5">
        <v>7.0684901307892716</v>
      </c>
      <c r="X25" s="5">
        <v>7.596276798469745</v>
      </c>
      <c r="Y25" s="5">
        <v>7.0234445077114884</v>
      </c>
      <c r="Z25" s="5">
        <v>6.2271454709135128</v>
      </c>
      <c r="AA25" s="5">
        <v>6.086556871805854</v>
      </c>
      <c r="AB25" s="5">
        <v>6.2670631282116318</v>
      </c>
      <c r="AC25" s="5">
        <v>5.5861231553306681</v>
      </c>
      <c r="AD25" s="5">
        <v>5.278832200638405</v>
      </c>
      <c r="AE25" s="5">
        <v>4.4741695976129705</v>
      </c>
      <c r="AF25" s="5">
        <v>4.1335569998769444</v>
      </c>
      <c r="AG25" s="5">
        <v>4.1800073753236973</v>
      </c>
      <c r="AH25" s="5">
        <v>2.6894867092813257</v>
      </c>
      <c r="AI25" s="5">
        <v>3.0251124816460475</v>
      </c>
      <c r="AJ25" s="5">
        <v>3.265893769358641</v>
      </c>
      <c r="AK25" s="5">
        <v>3.0985218646341082</v>
      </c>
      <c r="AL25" s="5">
        <v>5.1988656851894604</v>
      </c>
      <c r="AM25" s="5">
        <v>4.7483591043582294</v>
      </c>
      <c r="AN25" s="5">
        <v>4.8828905949380044</v>
      </c>
      <c r="AO25" s="5">
        <v>5.0477534496578187</v>
      </c>
      <c r="AP25" s="5">
        <v>4.9038374820432438</v>
      </c>
      <c r="AQ25" s="5">
        <v>6.2194755409761768</v>
      </c>
      <c r="AR25" s="5">
        <v>5.007933028140954</v>
      </c>
      <c r="AS25" s="5">
        <v>4.5513705840086232</v>
      </c>
      <c r="AT25" s="5">
        <v>4.2923391620321922</v>
      </c>
      <c r="AU25" s="5">
        <v>4.21746003489136</v>
      </c>
      <c r="AV25" s="5">
        <v>3.6566906028161981</v>
      </c>
      <c r="AW25" s="5">
        <v>3.7299511879782017</v>
      </c>
      <c r="AX25" s="5">
        <v>4.2822186417673862</v>
      </c>
      <c r="AY25" s="5">
        <v>4.952945980634496</v>
      </c>
      <c r="AZ25" s="5">
        <v>4.8257351836150235</v>
      </c>
      <c r="BA25" s="5">
        <v>4.8672504708153781</v>
      </c>
      <c r="BB25" s="5">
        <v>5.9454822325333083</v>
      </c>
      <c r="BC25" s="5">
        <v>5.842848732680153</v>
      </c>
      <c r="BD25" s="5">
        <v>5.4382539840097621</v>
      </c>
      <c r="BE25" s="5">
        <v>6.2830324606061367</v>
      </c>
      <c r="BF25" s="5">
        <v>7.5098869650904732</v>
      </c>
      <c r="BG25" s="5">
        <v>8.5633219724781355</v>
      </c>
      <c r="BH25" s="5">
        <v>9.1009977866253422</v>
      </c>
    </row>
    <row r="26" spans="1:62" x14ac:dyDescent="0.25">
      <c r="A26" s="80">
        <v>2.2000000000000002</v>
      </c>
      <c r="B26" s="88" t="s">
        <v>33</v>
      </c>
      <c r="C26" s="64">
        <v>3.9021897675062629</v>
      </c>
      <c r="D26" s="5">
        <v>6.2813431120127632</v>
      </c>
      <c r="E26" s="5">
        <v>4.9117828077789341</v>
      </c>
      <c r="F26" s="5">
        <v>5.0535438758194005</v>
      </c>
      <c r="G26" s="5">
        <v>2.8746535834162756</v>
      </c>
      <c r="H26" s="5">
        <v>4.2684385494364108</v>
      </c>
      <c r="I26" s="5">
        <v>5.6515487898979728</v>
      </c>
      <c r="J26" s="5">
        <v>4.7632900402422962</v>
      </c>
      <c r="K26" s="5">
        <v>3.5923584521757874</v>
      </c>
      <c r="L26" s="5">
        <v>3.1465776513641401</v>
      </c>
      <c r="M26" s="5">
        <v>3.0789579961229663</v>
      </c>
      <c r="N26" s="5">
        <v>3.443180523532007</v>
      </c>
      <c r="O26" s="5">
        <v>4.164794982611312</v>
      </c>
      <c r="P26" s="5">
        <v>4.1259519619508467</v>
      </c>
      <c r="Q26" s="5">
        <v>5.3785151649091461</v>
      </c>
      <c r="R26" s="5">
        <v>5.897734729244192</v>
      </c>
      <c r="S26" s="5">
        <v>7.1262957576327466</v>
      </c>
      <c r="T26" s="5">
        <v>6.1189307419158325</v>
      </c>
      <c r="U26" s="5">
        <v>5.1335663673394976</v>
      </c>
      <c r="V26" s="5">
        <v>5.3842726053445915</v>
      </c>
      <c r="W26" s="5">
        <v>5.7286631447291967</v>
      </c>
      <c r="X26" s="5">
        <v>5.3159332830446999</v>
      </c>
      <c r="Y26" s="5">
        <v>6.1454384221007388</v>
      </c>
      <c r="Z26" s="5">
        <v>5.4461499079613986</v>
      </c>
      <c r="AA26" s="5">
        <v>4.7193851811533989</v>
      </c>
      <c r="AB26" s="5">
        <v>4.5765914633106917</v>
      </c>
      <c r="AC26" s="5">
        <v>4.719917193605653</v>
      </c>
      <c r="AD26" s="5">
        <v>4.8420607591664862</v>
      </c>
      <c r="AE26" s="5">
        <v>4.0103686979809936</v>
      </c>
      <c r="AF26" s="5">
        <v>3.9700312412231966</v>
      </c>
      <c r="AG26" s="5">
        <v>3.418052714512271</v>
      </c>
      <c r="AH26" s="5">
        <v>4.0280869934075696</v>
      </c>
      <c r="AI26" s="5">
        <v>3.8789337352769877</v>
      </c>
      <c r="AJ26" s="5">
        <v>4.5370845779112585</v>
      </c>
      <c r="AK26" s="5">
        <v>7.976299139119476</v>
      </c>
      <c r="AL26" s="5">
        <v>9.6792700794661641</v>
      </c>
      <c r="AM26" s="5">
        <v>9.7662763289833237</v>
      </c>
      <c r="AN26" s="5">
        <v>11.111582783878362</v>
      </c>
      <c r="AO26" s="5">
        <v>10.536837875183778</v>
      </c>
      <c r="AP26" s="5">
        <v>9.6634161108617889</v>
      </c>
      <c r="AQ26" s="5">
        <v>11.495606740629754</v>
      </c>
      <c r="AR26" s="5">
        <v>11.376285382683619</v>
      </c>
      <c r="AS26" s="5">
        <v>11.109058324943462</v>
      </c>
      <c r="AT26" s="5">
        <v>10.511037271877626</v>
      </c>
      <c r="AU26" s="5">
        <v>9.0585138048016773</v>
      </c>
      <c r="AV26" s="5">
        <v>10.25722600569334</v>
      </c>
      <c r="AW26" s="5">
        <v>8.1190668916324853</v>
      </c>
      <c r="AX26" s="5">
        <v>6.409978936456767</v>
      </c>
      <c r="AY26" s="5">
        <v>9.1383890011903048</v>
      </c>
      <c r="AZ26" s="5">
        <v>7.7792089114094694</v>
      </c>
      <c r="BA26" s="5">
        <v>4.1904618782040615</v>
      </c>
      <c r="BB26" s="5">
        <v>5.7120692243979931</v>
      </c>
      <c r="BC26" s="5">
        <v>5.3486596503193198</v>
      </c>
      <c r="BD26" s="5">
        <v>4.0222647366270365</v>
      </c>
      <c r="BE26" s="5">
        <v>4.1614325315497496</v>
      </c>
      <c r="BF26" s="5">
        <v>4.4049625868238138</v>
      </c>
      <c r="BG26" s="5">
        <v>4.9193433517483669</v>
      </c>
      <c r="BH26" s="5">
        <v>3.0893337299656451</v>
      </c>
    </row>
    <row r="27" spans="1:62" s="1" customFormat="1" x14ac:dyDescent="0.25">
      <c r="A27" s="83" t="s">
        <v>34</v>
      </c>
      <c r="B27" s="89" t="s">
        <v>35</v>
      </c>
      <c r="C27" s="63">
        <v>2.6295946199591458</v>
      </c>
      <c r="D27" s="19">
        <v>-1.5849437377053874</v>
      </c>
      <c r="E27" s="19">
        <v>-1.1830236987331944</v>
      </c>
      <c r="F27" s="19">
        <v>1.3173083114581488</v>
      </c>
      <c r="G27" s="19">
        <v>0.77188917988779338</v>
      </c>
      <c r="H27" s="19">
        <v>0.42175832154744342</v>
      </c>
      <c r="I27" s="19">
        <v>0.53822375696135794</v>
      </c>
      <c r="J27" s="19">
        <v>0.89231443691622303</v>
      </c>
      <c r="K27" s="19">
        <v>1.9002024155975192</v>
      </c>
      <c r="L27" s="19">
        <v>2.1895265181057084</v>
      </c>
      <c r="M27" s="19">
        <v>6.1834497366227197</v>
      </c>
      <c r="N27" s="19">
        <v>4.4723505356431588</v>
      </c>
      <c r="O27" s="19">
        <v>5.0997552493341942</v>
      </c>
      <c r="P27" s="19">
        <v>5.5837167750455592</v>
      </c>
      <c r="Q27" s="19">
        <v>4.9468634728559095</v>
      </c>
      <c r="R27" s="19">
        <v>3.7875975915363682</v>
      </c>
      <c r="S27" s="19">
        <v>5.0870771667817678</v>
      </c>
      <c r="T27" s="19">
        <v>4.0446678449889788</v>
      </c>
      <c r="U27" s="19">
        <v>4.1159701712118988</v>
      </c>
      <c r="V27" s="19">
        <v>4.2488788138354607</v>
      </c>
      <c r="W27" s="19">
        <v>5.1207695195829785</v>
      </c>
      <c r="X27" s="19">
        <v>5.0728890029243559</v>
      </c>
      <c r="Y27" s="19">
        <v>3.1376570929709544</v>
      </c>
      <c r="Z27" s="19">
        <v>2.8032688405603494</v>
      </c>
      <c r="AA27" s="19">
        <v>0.15822558737635006</v>
      </c>
      <c r="AB27" s="19">
        <v>-0.65170756433559518</v>
      </c>
      <c r="AC27" s="19">
        <v>-0.21247658177269102</v>
      </c>
      <c r="AD27" s="19">
        <v>0.93530702911392893</v>
      </c>
      <c r="AE27" s="19">
        <v>-0.35655883126828769</v>
      </c>
      <c r="AF27" s="19">
        <v>-0.85754516685693716</v>
      </c>
      <c r="AG27" s="19">
        <v>-0.7520804292456944</v>
      </c>
      <c r="AH27" s="19">
        <v>-0.6033318839197932</v>
      </c>
      <c r="AI27" s="19">
        <v>-4.2953893313190576</v>
      </c>
      <c r="AJ27" s="19">
        <v>-4.1927418367830285</v>
      </c>
      <c r="AK27" s="19">
        <v>-2.6735602889282433</v>
      </c>
      <c r="AL27" s="19">
        <v>-4.1020207103362765</v>
      </c>
      <c r="AM27" s="19">
        <v>-2.1157349036621298</v>
      </c>
      <c r="AN27" s="19">
        <v>-3.9191890006758001</v>
      </c>
      <c r="AO27" s="19">
        <v>-3.8164776090342372</v>
      </c>
      <c r="AP27" s="19">
        <v>-4.0850440995229889</v>
      </c>
      <c r="AQ27" s="19">
        <v>-4.1255347287712283</v>
      </c>
      <c r="AR27" s="19">
        <v>-3.6860159240820849</v>
      </c>
      <c r="AS27" s="19">
        <v>-3.8969229086514616</v>
      </c>
      <c r="AT27" s="19">
        <v>-3.6674201512474127</v>
      </c>
      <c r="AU27" s="19">
        <v>-1.6193767252262319</v>
      </c>
      <c r="AV27" s="19">
        <v>-2.202261475074522</v>
      </c>
      <c r="AW27" s="19">
        <v>-2.6195583236314235</v>
      </c>
      <c r="AX27" s="19">
        <v>-0.43925826826037451</v>
      </c>
      <c r="AY27" s="19">
        <v>-2.0983690398261245</v>
      </c>
      <c r="AZ27" s="19">
        <v>7.7001719885316788E-2</v>
      </c>
      <c r="BA27" s="19">
        <v>0.38613437732477962</v>
      </c>
      <c r="BB27" s="19">
        <v>0.70993266884545392</v>
      </c>
      <c r="BC27" s="19">
        <v>0.58700560183646644</v>
      </c>
      <c r="BD27" s="19">
        <v>0.50780169553871701</v>
      </c>
      <c r="BE27" s="19">
        <v>0.52127523232368844</v>
      </c>
      <c r="BF27" s="19">
        <v>-0.20013788352089534</v>
      </c>
      <c r="BG27" s="19">
        <v>-0.55385982272029821</v>
      </c>
      <c r="BH27" s="19">
        <v>0.10545793603249365</v>
      </c>
      <c r="BI27" s="2"/>
      <c r="BJ27" s="2"/>
    </row>
    <row r="28" spans="1:62" x14ac:dyDescent="0.25">
      <c r="A28" s="77" t="s">
        <v>36</v>
      </c>
      <c r="B28" s="88" t="s">
        <v>37</v>
      </c>
      <c r="C28" s="64">
        <v>1.7678571724251975</v>
      </c>
      <c r="D28" s="5">
        <v>-1.5890153460656933</v>
      </c>
      <c r="E28" s="5">
        <v>0.16137868814078615</v>
      </c>
      <c r="F28" s="5">
        <v>1.37157649839736</v>
      </c>
      <c r="G28" s="5">
        <v>-0.11091049167758626</v>
      </c>
      <c r="H28" s="5">
        <v>1.0958194029241781</v>
      </c>
      <c r="I28" s="5">
        <v>0.65183023816608454</v>
      </c>
      <c r="J28" s="5">
        <v>1.5187551482651571</v>
      </c>
      <c r="K28" s="5">
        <v>2.0852039861212006</v>
      </c>
      <c r="L28" s="5">
        <v>2.2488479876347895</v>
      </c>
      <c r="M28" s="5">
        <v>4.436483710685593</v>
      </c>
      <c r="N28" s="5">
        <v>5.0765418670485332</v>
      </c>
      <c r="O28" s="5">
        <v>5.7864697905292104</v>
      </c>
      <c r="P28" s="5">
        <v>6.8735621114127525</v>
      </c>
      <c r="Q28" s="5">
        <v>5.6839756962844206</v>
      </c>
      <c r="R28" s="5">
        <v>5.5265280706551039</v>
      </c>
      <c r="S28" s="5">
        <v>5.9907490900252327</v>
      </c>
      <c r="T28" s="5">
        <v>4.377540366786306</v>
      </c>
      <c r="U28" s="5">
        <v>5.4769832599495913</v>
      </c>
      <c r="V28" s="5">
        <v>4.2818102001266567</v>
      </c>
      <c r="W28" s="5">
        <v>5.8177564687508436</v>
      </c>
      <c r="X28" s="5">
        <v>5.9160452322984725</v>
      </c>
      <c r="Y28" s="5">
        <v>3.1502688035179034</v>
      </c>
      <c r="Z28" s="5">
        <v>1.4459062267268479</v>
      </c>
      <c r="AA28" s="5">
        <v>-1.6252439562705092</v>
      </c>
      <c r="AB28" s="5">
        <v>-3.1930903852754398</v>
      </c>
      <c r="AC28" s="5">
        <v>-2.8094418896032636</v>
      </c>
      <c r="AD28" s="5">
        <v>-2.1017204084126888</v>
      </c>
      <c r="AE28" s="5">
        <v>-2.4587797223769314</v>
      </c>
      <c r="AF28" s="5">
        <v>-1.43359452272</v>
      </c>
      <c r="AG28" s="5">
        <v>-1.913763342690217</v>
      </c>
      <c r="AH28" s="5">
        <v>-0.97668111569848293</v>
      </c>
      <c r="AI28" s="5">
        <v>-5.264246698006815</v>
      </c>
      <c r="AJ28" s="5">
        <v>-5.2663166906780106</v>
      </c>
      <c r="AK28" s="5">
        <v>-3.5238466566362945</v>
      </c>
      <c r="AL28" s="5">
        <v>-4.6467212127215447</v>
      </c>
      <c r="AM28" s="5">
        <v>-2.2394166685386807</v>
      </c>
      <c r="AN28" s="5">
        <v>-4.9529602198072382</v>
      </c>
      <c r="AO28" s="5">
        <v>-5.1152864905261026</v>
      </c>
      <c r="AP28" s="5">
        <v>-5.5975179331991711</v>
      </c>
      <c r="AQ28" s="5">
        <v>-5.2711974247544759</v>
      </c>
      <c r="AR28" s="5">
        <v>-5.3313408403272859</v>
      </c>
      <c r="AS28" s="5">
        <v>-5.3442271839728335</v>
      </c>
      <c r="AT28" s="5">
        <v>-4.6593553006981807</v>
      </c>
      <c r="AU28" s="5">
        <v>-2.024736255570744</v>
      </c>
      <c r="AV28" s="5">
        <v>-3.3130985188134616</v>
      </c>
      <c r="AW28" s="5">
        <v>-3.5080702967792234</v>
      </c>
      <c r="AX28" s="5">
        <v>-0.96175586671893143</v>
      </c>
      <c r="AY28" s="5">
        <v>-2.3674608128648487</v>
      </c>
      <c r="AZ28" s="5">
        <v>0.11879638847678109</v>
      </c>
      <c r="BA28" s="5">
        <v>0.9632090502510664</v>
      </c>
      <c r="BB28" s="5">
        <v>1.4732240892833914</v>
      </c>
      <c r="BC28" s="5">
        <v>1.1915288378814353</v>
      </c>
      <c r="BD28" s="5">
        <v>0.81712207061512743</v>
      </c>
      <c r="BE28" s="5">
        <v>0.91657434999881104</v>
      </c>
      <c r="BF28" s="5">
        <v>2.7626614193493992E-2</v>
      </c>
      <c r="BG28" s="5">
        <v>-0.40903456165358421</v>
      </c>
      <c r="BH28" s="5">
        <v>0.95601654466992159</v>
      </c>
    </row>
    <row r="29" spans="1:62" x14ac:dyDescent="0.25">
      <c r="A29" s="77" t="s">
        <v>38</v>
      </c>
      <c r="B29" s="88" t="s">
        <v>39</v>
      </c>
      <c r="C29" s="64">
        <v>3.6285801368435497E-2</v>
      </c>
      <c r="D29" s="5">
        <v>1.3626135771900465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-3.3087451654251225</v>
      </c>
      <c r="O29" s="5">
        <v>-3.3087451654251225</v>
      </c>
      <c r="P29" s="5">
        <v>-3.3087451654251225</v>
      </c>
      <c r="Q29" s="5">
        <v>5.0191517517363877</v>
      </c>
      <c r="R29" s="5">
        <v>5.0191517517363877</v>
      </c>
      <c r="S29" s="5">
        <v>5.0191517517363877</v>
      </c>
      <c r="T29" s="5">
        <v>5.0191517517363877</v>
      </c>
      <c r="U29" s="5">
        <v>5.0191517517363877</v>
      </c>
      <c r="V29" s="5">
        <v>5.0191517517363877</v>
      </c>
      <c r="W29" s="5">
        <v>4.2171659913631032</v>
      </c>
      <c r="X29" s="5">
        <v>5.0191517517363877</v>
      </c>
      <c r="Y29" s="5">
        <v>5.0191517517363877</v>
      </c>
      <c r="Z29" s="5">
        <v>8.6128750024077902</v>
      </c>
      <c r="AA29" s="5">
        <v>8.6128750024077902</v>
      </c>
      <c r="AB29" s="5">
        <v>8.6128750024077902</v>
      </c>
      <c r="AC29" s="5">
        <v>-9.6798929863317653</v>
      </c>
      <c r="AD29" s="5">
        <v>-9.6798929863317653</v>
      </c>
      <c r="AE29" s="5">
        <v>-9.6798929863317653</v>
      </c>
      <c r="AF29" s="5">
        <v>-9.6798929863317653</v>
      </c>
      <c r="AG29" s="5">
        <v>-9.6798929863317653</v>
      </c>
      <c r="AH29" s="5">
        <v>-9.6798929863317653</v>
      </c>
      <c r="AI29" s="5">
        <v>-8.9848497176790829</v>
      </c>
      <c r="AJ29" s="5">
        <v>-9.6798929863317653</v>
      </c>
      <c r="AK29" s="5">
        <v>-9.6798929863317653</v>
      </c>
      <c r="AL29" s="5">
        <v>-5.5177691630814536</v>
      </c>
      <c r="AM29" s="5">
        <v>-3.5478508369009916</v>
      </c>
      <c r="AN29" s="5">
        <v>-3.5478508369009916</v>
      </c>
      <c r="AO29" s="5">
        <v>6.7892325996721894</v>
      </c>
      <c r="AP29" s="5">
        <v>6.7892325996721894</v>
      </c>
      <c r="AQ29" s="5">
        <v>6.7892325996721894</v>
      </c>
      <c r="AR29" s="5">
        <v>6.7892325996721894</v>
      </c>
      <c r="AS29" s="5">
        <v>6.7892325996721894</v>
      </c>
      <c r="AT29" s="5">
        <v>6.7892325996721894</v>
      </c>
      <c r="AU29" s="5">
        <v>6.7892325996721894</v>
      </c>
      <c r="AV29" s="5">
        <v>6.7892325996721894</v>
      </c>
      <c r="AW29" s="5">
        <v>6.7892325996721894</v>
      </c>
      <c r="AX29" s="5">
        <v>8.1726986198985969</v>
      </c>
      <c r="AY29" s="5">
        <v>5.9634022667048612</v>
      </c>
      <c r="AZ29" s="5">
        <v>5.9634022667048612</v>
      </c>
      <c r="BA29" s="5">
        <v>5.9634022667048612</v>
      </c>
      <c r="BB29" s="5">
        <v>5.9634022667048612</v>
      </c>
      <c r="BC29" s="5">
        <v>5.9634022667048612</v>
      </c>
      <c r="BD29" s="5">
        <v>5.9634022667048612</v>
      </c>
      <c r="BE29" s="5">
        <v>5.9634022667048612</v>
      </c>
      <c r="BF29" s="5">
        <v>5.9634022667048612</v>
      </c>
      <c r="BG29" s="5">
        <v>5.9634022667048612</v>
      </c>
      <c r="BH29" s="5">
        <v>5.9634022667048612</v>
      </c>
    </row>
    <row r="30" spans="1:62" x14ac:dyDescent="0.25">
      <c r="A30" s="77" t="s">
        <v>40</v>
      </c>
      <c r="B30" s="88" t="s">
        <v>41</v>
      </c>
      <c r="C30" s="64">
        <v>1.6929039228593725</v>
      </c>
      <c r="D30" s="5">
        <v>-1.8125034518395324</v>
      </c>
      <c r="E30" s="5">
        <v>-2.8734057392341583E-2</v>
      </c>
      <c r="F30" s="5">
        <v>1.2360991694167183</v>
      </c>
      <c r="G30" s="5">
        <v>-0.30095061176024274</v>
      </c>
      <c r="H30" s="5">
        <v>0.80768814752967444</v>
      </c>
      <c r="I30" s="5">
        <v>0.34226194009072231</v>
      </c>
      <c r="J30" s="5">
        <v>1.3467802637341606</v>
      </c>
      <c r="K30" s="5">
        <v>2.1017132078825966</v>
      </c>
      <c r="L30" s="5">
        <v>2.2738636410044535</v>
      </c>
      <c r="M30" s="5">
        <v>4.4422674033108649</v>
      </c>
      <c r="N30" s="5">
        <v>5.3724812039842647</v>
      </c>
      <c r="O30" s="5">
        <v>6.1914943541786442</v>
      </c>
      <c r="P30" s="5">
        <v>7.377873595295938</v>
      </c>
      <c r="Q30" s="5">
        <v>6.0723372496117634</v>
      </c>
      <c r="R30" s="5">
        <v>5.9778124090209275</v>
      </c>
      <c r="S30" s="5">
        <v>6.3870944667817469</v>
      </c>
      <c r="T30" s="5">
        <v>4.6673590195704691</v>
      </c>
      <c r="U30" s="5">
        <v>5.8242922499498206</v>
      </c>
      <c r="V30" s="5">
        <v>4.5689079707189109</v>
      </c>
      <c r="W30" s="5">
        <v>6.1943080044357259</v>
      </c>
      <c r="X30" s="5">
        <v>6.2764467248040035</v>
      </c>
      <c r="Y30" s="5">
        <v>3.3660144005449126</v>
      </c>
      <c r="Z30" s="5">
        <v>1.470250030286806</v>
      </c>
      <c r="AA30" s="5">
        <v>-1.8186619608572983</v>
      </c>
      <c r="AB30" s="5">
        <v>-3.4940801280120724</v>
      </c>
      <c r="AC30" s="5">
        <v>-2.5219780287942513</v>
      </c>
      <c r="AD30" s="5">
        <v>-1.8460655010160565</v>
      </c>
      <c r="AE30" s="5">
        <v>-2.1481536615244607</v>
      </c>
      <c r="AF30" s="5">
        <v>-1.045363391247804</v>
      </c>
      <c r="AG30" s="5">
        <v>-1.5478485149077983</v>
      </c>
      <c r="AH30" s="5">
        <v>-0.6202678895684528</v>
      </c>
      <c r="AI30" s="5">
        <v>-5.1360521343297876</v>
      </c>
      <c r="AJ30" s="5">
        <v>-5.1197750274904195</v>
      </c>
      <c r="AK30" s="5">
        <v>-3.2890663862413732</v>
      </c>
      <c r="AL30" s="5">
        <v>-4.6111742370212028</v>
      </c>
      <c r="AM30" s="5">
        <v>-2.1359601128441454</v>
      </c>
      <c r="AN30" s="5">
        <v>-4.9325311011620698</v>
      </c>
      <c r="AO30" s="5">
        <v>-5.5726452294397006</v>
      </c>
      <c r="AP30" s="5">
        <v>-6.0812814904960959</v>
      </c>
      <c r="AQ30" s="5">
        <v>-5.7447819360826031</v>
      </c>
      <c r="AR30" s="5">
        <v>-5.8102472787430059</v>
      </c>
      <c r="AS30" s="5">
        <v>-5.8257231605640953</v>
      </c>
      <c r="AT30" s="5">
        <v>-5.0994036777115497</v>
      </c>
      <c r="AU30" s="5">
        <v>-2.366456357199624</v>
      </c>
      <c r="AV30" s="5">
        <v>-3.7068128248129284</v>
      </c>
      <c r="AW30" s="5">
        <v>-3.9079528952255345</v>
      </c>
      <c r="AX30" s="5">
        <v>-1.3033494825665173</v>
      </c>
      <c r="AY30" s="5">
        <v>-2.7222852141715634</v>
      </c>
      <c r="AZ30" s="5">
        <v>-0.12053493328335207</v>
      </c>
      <c r="BA30" s="5">
        <v>0.74420083838747075</v>
      </c>
      <c r="BB30" s="5">
        <v>1.3810326060402787</v>
      </c>
      <c r="BC30" s="5">
        <v>1.1502151062772583</v>
      </c>
      <c r="BD30" s="5">
        <v>0.7231086147564838</v>
      </c>
      <c r="BE30" s="5">
        <v>0.80321780554253053</v>
      </c>
      <c r="BF30" s="5">
        <v>-0.11999225764829191</v>
      </c>
      <c r="BG30" s="5">
        <v>-0.56900655483049434</v>
      </c>
      <c r="BH30" s="5">
        <v>0.84144136316422191</v>
      </c>
    </row>
    <row r="31" spans="1:62" ht="12.75" customHeight="1" x14ac:dyDescent="0.25">
      <c r="A31" s="81" t="s">
        <v>42</v>
      </c>
      <c r="B31" s="88" t="s">
        <v>43</v>
      </c>
      <c r="C31" s="64">
        <v>0.58787679176306129</v>
      </c>
      <c r="D31" s="5">
        <v>2.5411631847305216</v>
      </c>
      <c r="E31" s="5">
        <v>2.0105761103670972</v>
      </c>
      <c r="F31" s="5">
        <v>3.2989480687078725</v>
      </c>
      <c r="G31" s="5">
        <v>3.6379034938411507</v>
      </c>
      <c r="H31" s="5">
        <v>3.9699412617055572</v>
      </c>
      <c r="I31" s="5">
        <v>2.9259235813170079</v>
      </c>
      <c r="J31" s="5">
        <v>2.1139806654785218</v>
      </c>
      <c r="K31" s="5">
        <v>3.2773561263122843</v>
      </c>
      <c r="L31" s="5">
        <v>4.0874003386914666</v>
      </c>
      <c r="M31" s="5">
        <v>7.4926701562132934</v>
      </c>
      <c r="N31" s="5">
        <v>4.8952642713035175</v>
      </c>
      <c r="O31" s="5">
        <v>4.6766340101182209</v>
      </c>
      <c r="P31" s="5">
        <v>4.709627081175995</v>
      </c>
      <c r="Q31" s="5">
        <v>4.904600225111551</v>
      </c>
      <c r="R31" s="5">
        <v>5.1266137244042653</v>
      </c>
      <c r="S31" s="5">
        <v>5.1111982400335876</v>
      </c>
      <c r="T31" s="5">
        <v>2.9578185563166954</v>
      </c>
      <c r="U31" s="5">
        <v>3.1242020528996761</v>
      </c>
      <c r="V31" s="5">
        <v>2.8556823798206494</v>
      </c>
      <c r="W31" s="5">
        <v>3.6495935266682551</v>
      </c>
      <c r="X31" s="5">
        <v>5.6314011867681728</v>
      </c>
      <c r="Y31" s="5">
        <v>-0.89992635179601166</v>
      </c>
      <c r="Z31" s="5">
        <v>-0.72867497063367637</v>
      </c>
      <c r="AA31" s="5">
        <v>-5.92178362592567</v>
      </c>
      <c r="AB31" s="5">
        <v>-5.5684277726704892</v>
      </c>
      <c r="AC31" s="5">
        <v>-10.996678341432144</v>
      </c>
      <c r="AD31" s="5">
        <v>-10.281056355552252</v>
      </c>
      <c r="AE31" s="5">
        <v>-10.49275261523367</v>
      </c>
      <c r="AF31" s="5">
        <v>-7.3037810721001506</v>
      </c>
      <c r="AG31" s="5">
        <v>-8.0225384525876677</v>
      </c>
      <c r="AH31" s="5">
        <v>-10.009415061115917</v>
      </c>
      <c r="AI31" s="5">
        <v>-13.661248837625706</v>
      </c>
      <c r="AJ31" s="5">
        <v>-15.549234854016333</v>
      </c>
      <c r="AK31" s="5">
        <v>-11.468160570390978</v>
      </c>
      <c r="AL31" s="5">
        <v>-13.972787842591543</v>
      </c>
      <c r="AM31" s="5">
        <v>-7.0309927887465591</v>
      </c>
      <c r="AN31" s="5">
        <v>-10.060038795814037</v>
      </c>
      <c r="AO31" s="5">
        <v>-5.4409177831545463</v>
      </c>
      <c r="AP31" s="5">
        <v>-6.3398975199027063</v>
      </c>
      <c r="AQ31" s="5">
        <v>-5.635972045407172</v>
      </c>
      <c r="AR31" s="5">
        <v>-7.7370670490571598</v>
      </c>
      <c r="AS31" s="5">
        <v>-7.1513395388817003</v>
      </c>
      <c r="AT31" s="5">
        <v>-4.1726247228252049</v>
      </c>
      <c r="AU31" s="5">
        <v>-1.2645862091383293</v>
      </c>
      <c r="AV31" s="5">
        <v>-0.30536851001737375</v>
      </c>
      <c r="AW31" s="5">
        <v>0.23283278844968436</v>
      </c>
      <c r="AX31" s="5">
        <v>3.8564142558408889</v>
      </c>
      <c r="AY31" s="5">
        <v>-1.3296644608633699</v>
      </c>
      <c r="AZ31" s="5">
        <v>-1.9883525497675691E-2</v>
      </c>
      <c r="BA31" s="5">
        <v>2.8933110306936953</v>
      </c>
      <c r="BB31" s="5">
        <v>1.2616794110503378</v>
      </c>
      <c r="BC31" s="5">
        <v>0.74043326825309919</v>
      </c>
      <c r="BD31" s="5">
        <v>0.1626463910133964</v>
      </c>
      <c r="BE31" s="5">
        <v>-0.44913749329525388</v>
      </c>
      <c r="BF31" s="5">
        <v>-2.3524019453853526</v>
      </c>
      <c r="BG31" s="5">
        <v>-2.3791561475071319</v>
      </c>
      <c r="BH31" s="5">
        <v>-1.5531019807167468</v>
      </c>
    </row>
    <row r="32" spans="1:62" ht="14.25" customHeight="1" x14ac:dyDescent="0.25">
      <c r="A32" s="81" t="s">
        <v>44</v>
      </c>
      <c r="B32" s="88" t="s">
        <v>45</v>
      </c>
      <c r="C32" s="64">
        <v>0.54965851264255583</v>
      </c>
      <c r="D32" s="5">
        <v>-7.2215308879059421</v>
      </c>
      <c r="E32" s="5">
        <v>-3.6248142521254323</v>
      </c>
      <c r="F32" s="5">
        <v>-3.3121338152452466</v>
      </c>
      <c r="G32" s="5">
        <v>-7.3771471816440908</v>
      </c>
      <c r="H32" s="5">
        <v>-2.4815307583585451</v>
      </c>
      <c r="I32" s="5">
        <v>-2.6304700510758749</v>
      </c>
      <c r="J32" s="5">
        <v>3.465668254443699E-2</v>
      </c>
      <c r="K32" s="5">
        <v>0.3346082144668685</v>
      </c>
      <c r="L32" s="5">
        <v>-1.4970494050966465</v>
      </c>
      <c r="M32" s="5">
        <v>0.5729213995909106</v>
      </c>
      <c r="N32" s="5">
        <v>2.5438399965283907</v>
      </c>
      <c r="O32" s="5">
        <v>2.4662990601302113</v>
      </c>
      <c r="P32" s="5">
        <v>9.1695355838101307</v>
      </c>
      <c r="Q32" s="5">
        <v>9.0772157603777686</v>
      </c>
      <c r="R32" s="5">
        <v>8.2066284498171456</v>
      </c>
      <c r="S32" s="5">
        <v>8.3221036213645334</v>
      </c>
      <c r="T32" s="5">
        <v>7.6055984588173402</v>
      </c>
      <c r="U32" s="5">
        <v>7.0928596171870453</v>
      </c>
      <c r="V32" s="5">
        <v>8.7050351910250754</v>
      </c>
      <c r="W32" s="5">
        <v>9.6514097483920978</v>
      </c>
      <c r="X32" s="5">
        <v>10.015296397865285</v>
      </c>
      <c r="Y32" s="5">
        <v>9.0893984746232945</v>
      </c>
      <c r="Z32" s="5">
        <v>7.3276978076709014</v>
      </c>
      <c r="AA32" s="5">
        <v>5.9986023903330334</v>
      </c>
      <c r="AB32" s="5">
        <v>-0.83933259175601904</v>
      </c>
      <c r="AC32" s="5">
        <v>0.78645720278542797</v>
      </c>
      <c r="AD32" s="5">
        <v>1.5207274878221284</v>
      </c>
      <c r="AE32" s="5">
        <v>1.7362713476827452</v>
      </c>
      <c r="AF32" s="5">
        <v>3.7104322080132874</v>
      </c>
      <c r="AG32" s="5">
        <v>5.7450481251236596</v>
      </c>
      <c r="AH32" s="5">
        <v>4.4799092328426724</v>
      </c>
      <c r="AI32" s="5">
        <v>-2.6888397585016577</v>
      </c>
      <c r="AJ32" s="5">
        <v>-3.7409434147980534</v>
      </c>
      <c r="AK32" s="5">
        <v>-3.2703180428844973</v>
      </c>
      <c r="AL32" s="5">
        <v>-5.1620005422236943</v>
      </c>
      <c r="AM32" s="5">
        <v>-5.7887895845957047</v>
      </c>
      <c r="AN32" s="5">
        <v>-5.892300297464331</v>
      </c>
      <c r="AO32" s="5">
        <v>-7.9904420115400825</v>
      </c>
      <c r="AP32" s="5">
        <v>-7.9342169637176738</v>
      </c>
      <c r="AQ32" s="5">
        <v>-7.7301359206021374</v>
      </c>
      <c r="AR32" s="5">
        <v>-9.570810879073619</v>
      </c>
      <c r="AS32" s="5">
        <v>-10.336507496368341</v>
      </c>
      <c r="AT32" s="5">
        <v>-9.6984319023212606</v>
      </c>
      <c r="AU32" s="5">
        <v>-4.2328285976776385</v>
      </c>
      <c r="AV32" s="5">
        <v>-2.8090949613696381</v>
      </c>
      <c r="AW32" s="5">
        <v>-3.9118993860284377</v>
      </c>
      <c r="AX32" s="5">
        <v>-1.1208415964988916</v>
      </c>
      <c r="AY32" s="5">
        <v>0.43068483900192689</v>
      </c>
      <c r="AZ32" s="5">
        <v>0.5942071421705748</v>
      </c>
      <c r="BA32" s="5">
        <v>-0.9545073836932545</v>
      </c>
      <c r="BB32" s="5">
        <v>6.9292164730441641E-2</v>
      </c>
      <c r="BC32" s="5">
        <v>0.50256535613463882</v>
      </c>
      <c r="BD32" s="5">
        <v>-0.20318019145972244</v>
      </c>
      <c r="BE32" s="5">
        <v>0.187824791439553</v>
      </c>
      <c r="BF32" s="5">
        <v>0.85797585687086553</v>
      </c>
      <c r="BG32" s="5">
        <v>-2.6105026359673644</v>
      </c>
      <c r="BH32" s="5">
        <v>-4.0288591131897107</v>
      </c>
    </row>
    <row r="33" spans="1:60" ht="14.25" customHeight="1" x14ac:dyDescent="0.25">
      <c r="A33" s="82" t="s">
        <v>46</v>
      </c>
      <c r="B33" s="88" t="s">
        <v>47</v>
      </c>
      <c r="C33" s="64">
        <v>0.55536861845375551</v>
      </c>
      <c r="D33" s="5">
        <v>-1.3712390210506271</v>
      </c>
      <c r="E33" s="5">
        <v>0.9949772565406505</v>
      </c>
      <c r="F33" s="5">
        <v>3.0892065568218925</v>
      </c>
      <c r="G33" s="5">
        <v>2.0873963534119753</v>
      </c>
      <c r="H33" s="5">
        <v>0.45432560048740811</v>
      </c>
      <c r="I33" s="5">
        <v>0.26057676493415727</v>
      </c>
      <c r="J33" s="5">
        <v>1.6455161224607764</v>
      </c>
      <c r="K33" s="5">
        <v>2.3684226749599588</v>
      </c>
      <c r="L33" s="5">
        <v>3.6255556905206276</v>
      </c>
      <c r="M33" s="5">
        <v>4.6252908260854468</v>
      </c>
      <c r="N33" s="5">
        <v>8.1469072387968566</v>
      </c>
      <c r="O33" s="5">
        <v>10.756294507101828</v>
      </c>
      <c r="P33" s="5">
        <v>8.6105846808114137</v>
      </c>
      <c r="Q33" s="5">
        <v>4.8153422330572369</v>
      </c>
      <c r="R33" s="5">
        <v>5.0313835150386268</v>
      </c>
      <c r="S33" s="5">
        <v>6.1083827419087271</v>
      </c>
      <c r="T33" s="5">
        <v>4.0234027370726437</v>
      </c>
      <c r="U33" s="5">
        <v>7.5470928678190887</v>
      </c>
      <c r="V33" s="5">
        <v>2.9799088535112475</v>
      </c>
      <c r="W33" s="5">
        <v>5.9970664176141497</v>
      </c>
      <c r="X33" s="5">
        <v>3.9382178933893925</v>
      </c>
      <c r="Y33" s="5">
        <v>3.1508862285661792</v>
      </c>
      <c r="Z33" s="5">
        <v>-0.91512093634776193</v>
      </c>
      <c r="AA33" s="5">
        <v>-3.8656269385599558</v>
      </c>
      <c r="AB33" s="5">
        <v>-3.6420206833341098</v>
      </c>
      <c r="AC33" s="5">
        <v>3.1580868632549652</v>
      </c>
      <c r="AD33" s="5">
        <v>3.7789224287670748</v>
      </c>
      <c r="AE33" s="5">
        <v>2.9422333696995224</v>
      </c>
      <c r="AF33" s="5">
        <v>1.2452551373610703</v>
      </c>
      <c r="AG33" s="5">
        <v>-1.1119716442827894</v>
      </c>
      <c r="AH33" s="5">
        <v>4.52804281541124</v>
      </c>
      <c r="AI33" s="5">
        <v>1.2739621388416964</v>
      </c>
      <c r="AJ33" s="5">
        <v>4.3903012123258378</v>
      </c>
      <c r="AK33" s="5">
        <v>4.6845934808404905</v>
      </c>
      <c r="AL33" s="5">
        <v>4.9229757003253098</v>
      </c>
      <c r="AM33" s="5">
        <v>5.4405511563612805</v>
      </c>
      <c r="AN33" s="5">
        <v>0.73871670078571583</v>
      </c>
      <c r="AO33" s="5">
        <v>-3.7055284619250841</v>
      </c>
      <c r="AP33" s="5">
        <v>-4.3540042318448258</v>
      </c>
      <c r="AQ33" s="5">
        <v>-4.2270502604508948</v>
      </c>
      <c r="AR33" s="5">
        <v>-0.82750631498620919</v>
      </c>
      <c r="AS33" s="5">
        <v>-0.72372540345705261</v>
      </c>
      <c r="AT33" s="5">
        <v>-2.0105095069748842</v>
      </c>
      <c r="AU33" s="5">
        <v>-1.8079935540813494</v>
      </c>
      <c r="AV33" s="5">
        <v>-7.2239307638956802</v>
      </c>
      <c r="AW33" s="5">
        <v>-7.3255469989720154</v>
      </c>
      <c r="AX33" s="5">
        <v>-5.5417889986958073</v>
      </c>
      <c r="AY33" s="5">
        <v>-6.2108133427948218</v>
      </c>
      <c r="AZ33" s="5">
        <v>-0.7643202222647858</v>
      </c>
      <c r="BA33" s="5">
        <v>0.257415667285116</v>
      </c>
      <c r="BB33" s="5">
        <v>2.5068321596564829</v>
      </c>
      <c r="BC33" s="5">
        <v>2.0051002173304511</v>
      </c>
      <c r="BD33" s="5">
        <v>1.9234550234443475</v>
      </c>
      <c r="BE33" s="5">
        <v>2.3481043951404672</v>
      </c>
      <c r="BF33" s="5">
        <v>1.0123489447811522</v>
      </c>
      <c r="BG33" s="5">
        <v>2.5555441046134746</v>
      </c>
      <c r="BH33" s="5">
        <v>6.9519785348806522</v>
      </c>
    </row>
    <row r="34" spans="1:60" ht="12.75" customHeight="1" x14ac:dyDescent="0.25">
      <c r="A34" s="82" t="s">
        <v>48</v>
      </c>
      <c r="B34" s="88" t="s">
        <v>49</v>
      </c>
      <c r="C34" s="64">
        <v>0.19605092702933752</v>
      </c>
      <c r="D34" s="5">
        <v>-9.6208825427213469</v>
      </c>
      <c r="E34" s="5">
        <v>-8.4080115060830281</v>
      </c>
      <c r="F34" s="5">
        <v>-9.1962382233799786</v>
      </c>
      <c r="G34" s="5">
        <v>-10.121276640048023</v>
      </c>
      <c r="H34" s="5">
        <v>-7.5182267440562924</v>
      </c>
      <c r="I34" s="5">
        <v>-7.2743787442028207</v>
      </c>
      <c r="J34" s="5">
        <v>4.264995504318847E-2</v>
      </c>
      <c r="K34" s="5">
        <v>2.3711159447615984</v>
      </c>
      <c r="L34" s="5">
        <v>2.7193005016579122</v>
      </c>
      <c r="M34" s="5">
        <v>2.5431005812650938</v>
      </c>
      <c r="N34" s="5">
        <v>3.1348634337524288</v>
      </c>
      <c r="O34" s="5">
        <v>3.0726905133017226</v>
      </c>
      <c r="P34" s="5">
        <v>0.9879755929528784</v>
      </c>
      <c r="Q34" s="5">
        <v>-5.6650019370172089</v>
      </c>
      <c r="R34" s="5">
        <v>-4.3485905351600138</v>
      </c>
      <c r="S34" s="5">
        <v>0.20228708412879826</v>
      </c>
      <c r="T34" s="5">
        <v>-1.5280835376907476</v>
      </c>
      <c r="U34" s="5">
        <v>-0.83338099288806688</v>
      </c>
      <c r="V34" s="5">
        <v>-2.0018225123856439</v>
      </c>
      <c r="W34" s="5">
        <v>-1.2369740371619287</v>
      </c>
      <c r="X34" s="5">
        <v>-1.7459834360277569</v>
      </c>
      <c r="Y34" s="5">
        <v>-2.1808168649281185</v>
      </c>
      <c r="Z34" s="5">
        <v>-1.4318447284591826</v>
      </c>
      <c r="AA34" s="5">
        <v>-1.3447739559365317</v>
      </c>
      <c r="AB34" s="5">
        <v>0.84518653452772696</v>
      </c>
      <c r="AC34" s="5">
        <v>5.9553668665728736</v>
      </c>
      <c r="AD34" s="5">
        <v>8.2507868194018101</v>
      </c>
      <c r="AE34" s="5">
        <v>4.1859726906219237</v>
      </c>
      <c r="AF34" s="5">
        <v>4.3194874813519135</v>
      </c>
      <c r="AG34" s="5">
        <v>4.8468120618136084</v>
      </c>
      <c r="AH34" s="5">
        <v>4.4740877968911974</v>
      </c>
      <c r="AI34" s="5">
        <v>3.3497881105790839</v>
      </c>
      <c r="AJ34" s="5">
        <v>3.6024530485094743</v>
      </c>
      <c r="AK34" s="5">
        <v>5.1403583691288759</v>
      </c>
      <c r="AL34" s="5">
        <v>4.5054483905782661</v>
      </c>
      <c r="AM34" s="5">
        <v>5.007070196892613</v>
      </c>
      <c r="AN34" s="5">
        <v>4.5075515778057991</v>
      </c>
      <c r="AO34" s="5">
        <v>6.1810574231303974</v>
      </c>
      <c r="AP34" s="5">
        <v>3.0257443208629269</v>
      </c>
      <c r="AQ34" s="5">
        <v>3.7603060168228524</v>
      </c>
      <c r="AR34" s="5">
        <v>3.8926445057538359</v>
      </c>
      <c r="AS34" s="5">
        <v>3.3834428798930247</v>
      </c>
      <c r="AT34" s="5">
        <v>4.5204585107268827</v>
      </c>
      <c r="AU34" s="5">
        <v>4.3669986751074106</v>
      </c>
      <c r="AV34" s="5">
        <v>3.3430439026587209</v>
      </c>
      <c r="AW34" s="5">
        <v>1.9863784744800057</v>
      </c>
      <c r="AX34" s="5">
        <v>1.5362439827682124</v>
      </c>
      <c r="AY34" s="5">
        <v>-1.1554855091929852</v>
      </c>
      <c r="AZ34" s="5">
        <v>0.47599177202539522</v>
      </c>
      <c r="BA34" s="5">
        <v>-0.2757864768589684</v>
      </c>
      <c r="BB34" s="5">
        <v>-0.50050394984410218</v>
      </c>
      <c r="BC34" s="5">
        <v>-1.9476574795361188</v>
      </c>
      <c r="BD34" s="5">
        <v>-2.5879732430486513</v>
      </c>
      <c r="BE34" s="5">
        <v>-2.4157794980494316</v>
      </c>
      <c r="BF34" s="5">
        <v>-6.5007223120064737</v>
      </c>
      <c r="BG34" s="5">
        <v>-7.2924804372650414</v>
      </c>
      <c r="BH34" s="5">
        <v>-6.8674669352786566</v>
      </c>
    </row>
    <row r="35" spans="1:60" ht="14.25" customHeight="1" x14ac:dyDescent="0.25">
      <c r="A35" s="81" t="s">
        <v>50</v>
      </c>
      <c r="B35" s="88" t="s">
        <v>51</v>
      </c>
      <c r="C35" s="64">
        <v>0.2856805111729207</v>
      </c>
      <c r="D35" s="5">
        <v>1.62896799344621</v>
      </c>
      <c r="E35" s="5">
        <v>4.8680881284202968</v>
      </c>
      <c r="F35" s="5">
        <v>8.9233381813584032</v>
      </c>
      <c r="G35" s="5">
        <v>7.7373234177578638</v>
      </c>
      <c r="H35" s="5">
        <v>3.3751826217441447</v>
      </c>
      <c r="I35" s="5">
        <v>2.9794047081316677</v>
      </c>
      <c r="J35" s="5">
        <v>1.5944826838012887</v>
      </c>
      <c r="K35" s="5">
        <v>2.7931301951551859</v>
      </c>
      <c r="L35" s="5">
        <v>4.6569706663639039</v>
      </c>
      <c r="M35" s="5">
        <v>5.1814464339182393</v>
      </c>
      <c r="N35" s="5">
        <v>10.485559820359015</v>
      </c>
      <c r="O35" s="5">
        <v>10.698666179761801</v>
      </c>
      <c r="P35" s="5">
        <v>8.2774010101504416</v>
      </c>
      <c r="Q35" s="5">
        <v>5.3895628152800299</v>
      </c>
      <c r="R35" s="5">
        <v>5.1718563518553538</v>
      </c>
      <c r="S35" s="5">
        <v>5.0211171901770371</v>
      </c>
      <c r="T35" s="5">
        <v>2.4555484842504001</v>
      </c>
      <c r="U35" s="5">
        <v>7.4968058277664227</v>
      </c>
      <c r="V35" s="5">
        <v>0.71025280777747923</v>
      </c>
      <c r="W35" s="5">
        <v>5.2048490141828836</v>
      </c>
      <c r="X35" s="5">
        <v>0.16417463313264591</v>
      </c>
      <c r="Y35" s="5">
        <v>0.16494386919139004</v>
      </c>
      <c r="Z35" s="5">
        <v>-6.209429351453295</v>
      </c>
      <c r="AA35" s="5">
        <v>-7.2314641001127029</v>
      </c>
      <c r="AB35" s="5">
        <v>-7.784135779369322</v>
      </c>
      <c r="AC35" s="5">
        <v>2.7371659362469387</v>
      </c>
      <c r="AD35" s="5">
        <v>2.9164030283342299</v>
      </c>
      <c r="AE35" s="5">
        <v>3.0676863920791249</v>
      </c>
      <c r="AF35" s="5">
        <v>0.27880929127502441</v>
      </c>
      <c r="AG35" s="5">
        <v>-3.685191654778265</v>
      </c>
      <c r="AH35" s="5">
        <v>5.5490195006803447</v>
      </c>
      <c r="AI35" s="5">
        <v>1.6504500866125937</v>
      </c>
      <c r="AJ35" s="5">
        <v>6.621371849939834</v>
      </c>
      <c r="AK35" s="5">
        <v>6.3929901816077006</v>
      </c>
      <c r="AL35" s="5">
        <v>7.095378621801359</v>
      </c>
      <c r="AM35" s="5">
        <v>7.644487130372184</v>
      </c>
      <c r="AN35" s="5">
        <v>0.31929131916321296</v>
      </c>
      <c r="AO35" s="5">
        <v>-9.2207051398426216</v>
      </c>
      <c r="AP35" s="5">
        <v>-9.2309439738523054</v>
      </c>
      <c r="AQ35" s="5">
        <v>-9.3123106385709349</v>
      </c>
      <c r="AR35" s="5">
        <v>-4.0505206843439652</v>
      </c>
      <c r="AS35" s="5">
        <v>-3.663476707270874</v>
      </c>
      <c r="AT35" s="5">
        <v>-6.2511226841082532</v>
      </c>
      <c r="AU35" s="5">
        <v>-6.7464529879359958</v>
      </c>
      <c r="AV35" s="5">
        <v>-7.4240069553715955</v>
      </c>
      <c r="AW35" s="5">
        <v>-7.0732923026910157</v>
      </c>
      <c r="AX35" s="5">
        <v>-6.6823605525223826</v>
      </c>
      <c r="AY35" s="5">
        <v>-6.5663369040054533</v>
      </c>
      <c r="AZ35" s="5">
        <v>1.3884121952933697</v>
      </c>
      <c r="BA35" s="5">
        <v>3.3816649319521588</v>
      </c>
      <c r="BB35" s="5">
        <v>7.3338090519244048</v>
      </c>
      <c r="BC35" s="5">
        <v>7.6061694908005535</v>
      </c>
      <c r="BD35" s="5">
        <v>7.212098669558145</v>
      </c>
      <c r="BE35" s="5">
        <v>7.9547941828593309</v>
      </c>
      <c r="BF35" s="5">
        <v>7.7446526466826668</v>
      </c>
      <c r="BG35" s="5">
        <v>10.735564332914223</v>
      </c>
      <c r="BH35" s="5">
        <v>11.322118537999714</v>
      </c>
    </row>
    <row r="36" spans="1:60" ht="13.5" customHeight="1" x14ac:dyDescent="0.25">
      <c r="A36" s="101" t="s">
        <v>52</v>
      </c>
      <c r="B36" s="91" t="s">
        <v>53</v>
      </c>
      <c r="C36" s="62">
        <v>7.3637180251497319E-2</v>
      </c>
      <c r="D36" s="6">
        <v>2.8820331832877457</v>
      </c>
      <c r="E36" s="6">
        <v>3.5901960610888324</v>
      </c>
      <c r="F36" s="6">
        <v>3.7346639554785668</v>
      </c>
      <c r="G36" s="6">
        <v>3.2345817505937617</v>
      </c>
      <c r="H36" s="6">
        <v>4.3766744641799704</v>
      </c>
      <c r="I36" s="6">
        <v>4.3001799525043793</v>
      </c>
      <c r="J36" s="6">
        <v>5.7939425606238473</v>
      </c>
      <c r="K36" s="6">
        <v>8.4143134954132393E-2</v>
      </c>
      <c r="L36" s="6">
        <v>0.17923500872385034</v>
      </c>
      <c r="M36" s="6">
        <v>6.3209377420829043</v>
      </c>
      <c r="N36" s="6">
        <v>6.8406966594557872</v>
      </c>
      <c r="O36" s="6">
        <v>28.024387977322931</v>
      </c>
      <c r="P36" s="6">
        <v>27.244159674284447</v>
      </c>
      <c r="Q36" s="6">
        <v>24.94439770286472</v>
      </c>
      <c r="R36" s="6">
        <v>25.078526005908316</v>
      </c>
      <c r="S36" s="6">
        <v>25.078526005908316</v>
      </c>
      <c r="T36" s="6">
        <v>25.046242262895674</v>
      </c>
      <c r="U36" s="6">
        <v>26.807791299593703</v>
      </c>
      <c r="V36" s="6">
        <v>26.807058714226372</v>
      </c>
      <c r="W36" s="6">
        <v>26.878966799000636</v>
      </c>
      <c r="X36" s="6">
        <v>37.823246077239645</v>
      </c>
      <c r="Y36" s="6">
        <v>30.397416599088331</v>
      </c>
      <c r="Z36" s="6">
        <v>29.465397605163901</v>
      </c>
      <c r="AA36" s="6">
        <v>7.064764669391252</v>
      </c>
      <c r="AB36" s="6">
        <v>7.6175187885630891</v>
      </c>
      <c r="AC36" s="6">
        <v>0.4174384970981464</v>
      </c>
      <c r="AD36" s="6">
        <v>0.17061446242661304</v>
      </c>
      <c r="AE36" s="6">
        <v>0.17061446242661304</v>
      </c>
      <c r="AF36" s="6">
        <v>0.18104641500246998</v>
      </c>
      <c r="AG36" s="6">
        <v>0.34092352259544612</v>
      </c>
      <c r="AH36" s="6">
        <v>0.15892969077209784</v>
      </c>
      <c r="AI36" s="6">
        <v>-4.1352891799306519</v>
      </c>
      <c r="AJ36" s="6">
        <v>-3.3033712616849016</v>
      </c>
      <c r="AK36" s="6">
        <v>-2.9710098921281798</v>
      </c>
      <c r="AL36" s="6">
        <v>-3.0913352742443863</v>
      </c>
      <c r="AM36" s="6">
        <v>-2.5930907038216588</v>
      </c>
      <c r="AN36" s="6">
        <v>-3.7893959899402603</v>
      </c>
      <c r="AO36" s="6">
        <v>4.9606798463468209</v>
      </c>
      <c r="AP36" s="6">
        <v>5.240956690143463</v>
      </c>
      <c r="AQ36" s="6">
        <v>5.2414861446170846</v>
      </c>
      <c r="AR36" s="6">
        <v>5.0348859277618629</v>
      </c>
      <c r="AS36" s="6">
        <v>4.8425970570016545</v>
      </c>
      <c r="AT36" s="6">
        <v>5.5524879224711583</v>
      </c>
      <c r="AU36" s="6">
        <v>10.281389937588671</v>
      </c>
      <c r="AV36" s="6">
        <v>-24.781052060650296</v>
      </c>
      <c r="AW36" s="6">
        <v>-24.781052060650296</v>
      </c>
      <c r="AX36" s="6">
        <v>-13.024215516622448</v>
      </c>
      <c r="AY36" s="6">
        <v>-13.577741109307297</v>
      </c>
      <c r="AZ36" s="6">
        <v>-11.854938359392008</v>
      </c>
      <c r="BA36" s="6">
        <v>-11.607715023937857</v>
      </c>
      <c r="BB36" s="6">
        <v>-11.838918505326134</v>
      </c>
      <c r="BC36" s="6">
        <v>-13.738418759592577</v>
      </c>
      <c r="BD36" s="6">
        <v>-11.654833325152538</v>
      </c>
      <c r="BE36" s="6">
        <v>-12.034395627334987</v>
      </c>
      <c r="BF36" s="6">
        <v>-12.896238883831117</v>
      </c>
      <c r="BG36" s="6">
        <v>-13.091723472655943</v>
      </c>
      <c r="BH36" s="6">
        <v>16.230032286335486</v>
      </c>
    </row>
    <row r="37" spans="1:60" ht="21" x14ac:dyDescent="0.25">
      <c r="A37" s="77" t="s">
        <v>54</v>
      </c>
      <c r="B37" s="82" t="s">
        <v>55</v>
      </c>
      <c r="C37" s="64">
        <v>3.832053729320295E-2</v>
      </c>
      <c r="D37" s="5">
        <v>4.6194530752409264</v>
      </c>
      <c r="E37" s="5">
        <v>8.4890057934134262</v>
      </c>
      <c r="F37" s="5">
        <v>8.6594459216615007</v>
      </c>
      <c r="G37" s="5">
        <v>7.8855578144841871</v>
      </c>
      <c r="H37" s="5">
        <v>15.456435804079632</v>
      </c>
      <c r="I37" s="5">
        <v>15.455539272775141</v>
      </c>
      <c r="J37" s="5">
        <v>10.614113381968224</v>
      </c>
      <c r="K37" s="5">
        <v>3.667188757955131</v>
      </c>
      <c r="L37" s="5">
        <v>3.667188757955131</v>
      </c>
      <c r="M37" s="5">
        <v>9.2245186172513911</v>
      </c>
      <c r="N37" s="5">
        <v>2.3233917968699132</v>
      </c>
      <c r="O37" s="5">
        <v>-0.62653600624665273</v>
      </c>
      <c r="P37" s="5">
        <v>-2.3761428064530463</v>
      </c>
      <c r="Q37" s="5">
        <v>-8.9587569250352317</v>
      </c>
      <c r="R37" s="5">
        <v>-11.780173562072576</v>
      </c>
      <c r="S37" s="5">
        <v>-8.6474928014247183</v>
      </c>
      <c r="T37" s="5">
        <v>-7.7294890568364281</v>
      </c>
      <c r="U37" s="5">
        <v>-7.7294890568364281</v>
      </c>
      <c r="V37" s="5">
        <v>-7.7294890568364281</v>
      </c>
      <c r="W37" s="5">
        <v>-7.3709460028755274</v>
      </c>
      <c r="X37" s="5">
        <v>-7.3709460028755274</v>
      </c>
      <c r="Y37" s="5">
        <v>-7.3709460028755274</v>
      </c>
      <c r="Z37" s="5">
        <v>-6.8751178117740039</v>
      </c>
      <c r="AA37" s="5">
        <v>-4.1106808274069095</v>
      </c>
      <c r="AB37" s="5">
        <v>-2.3934813179167236</v>
      </c>
      <c r="AC37" s="5">
        <v>-7.9475177943033657</v>
      </c>
      <c r="AD37" s="5">
        <v>-5.0035264574072613</v>
      </c>
      <c r="AE37" s="5">
        <v>-8.2611669329925235</v>
      </c>
      <c r="AF37" s="5">
        <v>-9.3099226583963599</v>
      </c>
      <c r="AG37" s="5">
        <v>-9.4305429957786231</v>
      </c>
      <c r="AH37" s="5">
        <v>-6.6782554428329206</v>
      </c>
      <c r="AI37" s="5">
        <v>-6.746536091212576</v>
      </c>
      <c r="AJ37" s="5">
        <v>-6.746536091212576</v>
      </c>
      <c r="AK37" s="5">
        <v>-6.746536091212576</v>
      </c>
      <c r="AL37" s="5">
        <v>-5.1944868734140783</v>
      </c>
      <c r="AM37" s="5">
        <v>-5.1944868734140783</v>
      </c>
      <c r="AN37" s="5">
        <v>-7.4911863768672049</v>
      </c>
      <c r="AO37" s="5">
        <v>3.2730703136498676</v>
      </c>
      <c r="AP37" s="5">
        <v>3.6631725726098807</v>
      </c>
      <c r="AQ37" s="5">
        <v>3.8741670184185466</v>
      </c>
      <c r="AR37" s="5">
        <v>4.033790320248869</v>
      </c>
      <c r="AS37" s="5">
        <v>4.1723424470105215</v>
      </c>
      <c r="AT37" s="5">
        <v>3.2123948221007197</v>
      </c>
      <c r="AU37" s="5">
        <v>3.6670339590334038</v>
      </c>
      <c r="AV37" s="5">
        <v>3.3173580813383126</v>
      </c>
      <c r="AW37" s="5">
        <v>3.1862509520332623</v>
      </c>
      <c r="AX37" s="5">
        <v>3.5857401201460988</v>
      </c>
      <c r="AY37" s="5">
        <v>3.5857401201460988</v>
      </c>
      <c r="AZ37" s="5">
        <v>3.6769987946429978</v>
      </c>
      <c r="BA37" s="5">
        <v>4.6982054606488077</v>
      </c>
      <c r="BB37" s="5">
        <v>0.17050920824513582</v>
      </c>
      <c r="BC37" s="5">
        <v>-2.7156483166972976</v>
      </c>
      <c r="BD37" s="5">
        <v>-1.1626552111225976</v>
      </c>
      <c r="BE37" s="5">
        <v>-7.9250477407953213E-2</v>
      </c>
      <c r="BF37" s="5">
        <v>-0.55103193168815778</v>
      </c>
      <c r="BG37" s="5">
        <v>-0.96804915991008045</v>
      </c>
      <c r="BH37" s="5">
        <v>-1.4215668106942303E-2</v>
      </c>
    </row>
    <row r="38" spans="1:60" x14ac:dyDescent="0.25">
      <c r="A38" s="77" t="s">
        <v>56</v>
      </c>
      <c r="B38" s="82" t="s">
        <v>57</v>
      </c>
      <c r="C38" s="64">
        <v>3.4691090418651995E-4</v>
      </c>
      <c r="D38" s="5">
        <v>1.9019469948666483</v>
      </c>
      <c r="E38" s="5">
        <v>3.4195740820395173</v>
      </c>
      <c r="F38" s="5">
        <v>3.4195740820395173</v>
      </c>
      <c r="G38" s="5">
        <v>2.7597130849699596</v>
      </c>
      <c r="H38" s="5">
        <v>1.7096041378348019</v>
      </c>
      <c r="I38" s="5">
        <v>1.7096041378348019</v>
      </c>
      <c r="J38" s="5">
        <v>7.0862742645900312E-2</v>
      </c>
      <c r="K38" s="5">
        <v>7.0862742645900312E-2</v>
      </c>
      <c r="L38" s="5">
        <v>7.0862742645900312E-2</v>
      </c>
      <c r="M38" s="5">
        <v>7.0862742645900312E-2</v>
      </c>
      <c r="N38" s="5">
        <v>7.0862742645900312E-2</v>
      </c>
      <c r="O38" s="5">
        <v>7.0862742645900312E-2</v>
      </c>
      <c r="P38" s="5">
        <v>0.19455149672870675</v>
      </c>
      <c r="Q38" s="5">
        <v>-1.2757501041843682</v>
      </c>
      <c r="R38" s="5">
        <v>-1.2757501041843682</v>
      </c>
      <c r="S38" s="5">
        <v>-0.64180242161999956</v>
      </c>
      <c r="T38" s="5">
        <v>0.94783347999619139</v>
      </c>
      <c r="U38" s="5">
        <v>3.6046298391510589</v>
      </c>
      <c r="V38" s="5">
        <v>4.1546723442149158</v>
      </c>
      <c r="W38" s="5">
        <v>4.2847898269592974</v>
      </c>
      <c r="X38" s="5">
        <v>4.2847898269592974</v>
      </c>
      <c r="Y38" s="5">
        <v>4.2847898269592974</v>
      </c>
      <c r="Z38" s="5">
        <v>4.6072367604390649</v>
      </c>
      <c r="AA38" s="5">
        <v>4.6072367604390649</v>
      </c>
      <c r="AB38" s="5">
        <v>4.2070512133016109</v>
      </c>
      <c r="AC38" s="5">
        <v>4.2070512133016109</v>
      </c>
      <c r="AD38" s="5">
        <v>4.2070512133016109</v>
      </c>
      <c r="AE38" s="5">
        <v>4.2070512133016109</v>
      </c>
      <c r="AF38" s="5">
        <v>5.3104657010281926</v>
      </c>
      <c r="AG38" s="5">
        <v>2.1510976414544984</v>
      </c>
      <c r="AH38" s="5">
        <v>1.6116360467212587</v>
      </c>
      <c r="AI38" s="5">
        <v>-5.6514380576412862</v>
      </c>
      <c r="AJ38" s="5">
        <v>-5.6514380576412862</v>
      </c>
      <c r="AK38" s="5">
        <v>-5.6514380576412862</v>
      </c>
      <c r="AL38" s="5">
        <v>-5.9422631039639242</v>
      </c>
      <c r="AM38" s="5">
        <v>-5.9422631039639242</v>
      </c>
      <c r="AN38" s="5">
        <v>-1.0064063410762714</v>
      </c>
      <c r="AO38" s="5">
        <v>-1.9512109493754224</v>
      </c>
      <c r="AP38" s="5">
        <v>-1.9512109493754224</v>
      </c>
      <c r="AQ38" s="5">
        <v>-1.9512109493754224</v>
      </c>
      <c r="AR38" s="5">
        <v>-3.5204145936938147</v>
      </c>
      <c r="AS38" s="5">
        <v>-3.0870611769409635</v>
      </c>
      <c r="AT38" s="5">
        <v>-3.0870611769409635</v>
      </c>
      <c r="AU38" s="5">
        <v>4.2431939001465793</v>
      </c>
      <c r="AV38" s="5">
        <v>5.8749265270847246</v>
      </c>
      <c r="AW38" s="5">
        <v>5.3775973278513902</v>
      </c>
      <c r="AX38" s="5">
        <v>5.3775973278513902</v>
      </c>
      <c r="AY38" s="5">
        <v>5.3775973278513902</v>
      </c>
      <c r="AZ38" s="5">
        <v>0.12343180861991243</v>
      </c>
      <c r="BA38" s="5">
        <v>1.088227811583991</v>
      </c>
      <c r="BB38" s="5">
        <v>1.088227811583991</v>
      </c>
      <c r="BC38" s="5">
        <v>1.9303898369408898</v>
      </c>
      <c r="BD38" s="5">
        <v>1.9303898369408898</v>
      </c>
      <c r="BE38" s="5">
        <v>1.9303898369408898</v>
      </c>
      <c r="BF38" s="5">
        <v>6.5635277213800407</v>
      </c>
      <c r="BG38" s="5">
        <v>6.5635277213800407</v>
      </c>
      <c r="BH38" s="5">
        <v>4.9211824491958822</v>
      </c>
    </row>
    <row r="39" spans="1:60" x14ac:dyDescent="0.25">
      <c r="A39" s="77" t="s">
        <v>58</v>
      </c>
      <c r="B39" s="88" t="s">
        <v>59</v>
      </c>
      <c r="C39" s="64">
        <v>0.86173744753394832</v>
      </c>
      <c r="D39" s="5">
        <v>-1.5759482516861425</v>
      </c>
      <c r="E39" s="5">
        <v>-4.0719211227683445</v>
      </c>
      <c r="F39" s="5">
        <v>1.1962539455817875</v>
      </c>
      <c r="G39" s="5">
        <v>2.7942181672483883</v>
      </c>
      <c r="H39" s="5">
        <v>-1.0492804645948723</v>
      </c>
      <c r="I39" s="5">
        <v>0.29028085907842183</v>
      </c>
      <c r="J39" s="5">
        <v>-0.45136345166795877</v>
      </c>
      <c r="K39" s="5">
        <v>1.5067646769016676</v>
      </c>
      <c r="L39" s="5">
        <v>2.0627847998440103</v>
      </c>
      <c r="M39" s="5">
        <v>10.169791021624206</v>
      </c>
      <c r="N39" s="5">
        <v>3.1519986727572444</v>
      </c>
      <c r="O39" s="5">
        <v>3.6112157938019749</v>
      </c>
      <c r="P39" s="5">
        <v>2.7344139343918386</v>
      </c>
      <c r="Q39" s="5">
        <v>3.2930357806524313</v>
      </c>
      <c r="R39" s="5">
        <v>-9.8093635320466888E-2</v>
      </c>
      <c r="S39" s="5">
        <v>3.0754407444141521</v>
      </c>
      <c r="T39" s="5">
        <v>3.3024742152393713</v>
      </c>
      <c r="U39" s="5">
        <v>1.1348884618688686</v>
      </c>
      <c r="V39" s="5">
        <v>4.1768449499592037</v>
      </c>
      <c r="W39" s="5">
        <v>3.6300574130177665</v>
      </c>
      <c r="X39" s="5">
        <v>3.2681817972774638</v>
      </c>
      <c r="Y39" s="5">
        <v>3.1103764717077098</v>
      </c>
      <c r="Z39" s="5">
        <v>5.8248879803129938</v>
      </c>
      <c r="AA39" s="5">
        <v>4.105280412939166</v>
      </c>
      <c r="AB39" s="5">
        <v>5.1884612401391479</v>
      </c>
      <c r="AC39" s="5">
        <v>5.7490968198178791</v>
      </c>
      <c r="AD39" s="5">
        <v>8.103714051726854</v>
      </c>
      <c r="AE39" s="5">
        <v>4.4554876074170693</v>
      </c>
      <c r="AF39" s="5">
        <v>0.44021759023470963</v>
      </c>
      <c r="AG39" s="5">
        <v>1.9016443515508854</v>
      </c>
      <c r="AH39" s="5">
        <v>0.21415222746337292</v>
      </c>
      <c r="AI39" s="5">
        <v>-2.1794569307914742</v>
      </c>
      <c r="AJ39" s="5">
        <v>-1.8359227010724766</v>
      </c>
      <c r="AK39" s="5">
        <v>-0.83357873375639713</v>
      </c>
      <c r="AL39" s="5">
        <v>-2.939640187697961</v>
      </c>
      <c r="AM39" s="5">
        <v>-1.8570780172250068</v>
      </c>
      <c r="AN39" s="5">
        <v>-1.7328474852406117</v>
      </c>
      <c r="AO39" s="5">
        <v>-1.0762451496396181</v>
      </c>
      <c r="AP39" s="5">
        <v>-0.85211443738680259</v>
      </c>
      <c r="AQ39" s="5">
        <v>-1.6766679582006816</v>
      </c>
      <c r="AR39" s="5">
        <v>-4.8469371506556058E-2</v>
      </c>
      <c r="AS39" s="5">
        <v>-0.71452116881400229</v>
      </c>
      <c r="AT39" s="5">
        <v>-1.521291465157077</v>
      </c>
      <c r="AU39" s="5">
        <v>-0.76201088825344243</v>
      </c>
      <c r="AV39" s="5">
        <v>0.15114050030602755</v>
      </c>
      <c r="AW39" s="5">
        <v>-0.7490188553532704</v>
      </c>
      <c r="AX39" s="5">
        <v>0.656131250687082</v>
      </c>
      <c r="AY39" s="5">
        <v>-1.5378071194503065</v>
      </c>
      <c r="AZ39" s="5">
        <v>-8.4940591798670084E-3</v>
      </c>
      <c r="BA39" s="5">
        <v>-0.78166927429241184</v>
      </c>
      <c r="BB39" s="5">
        <v>-0.84352249494396858</v>
      </c>
      <c r="BC39" s="5">
        <v>-0.65792987819945381</v>
      </c>
      <c r="BD39" s="5">
        <v>-0.13991067324235473</v>
      </c>
      <c r="BE39" s="5">
        <v>-0.30739621326866029</v>
      </c>
      <c r="BF39" s="5">
        <v>-0.67722122216960656</v>
      </c>
      <c r="BG39" s="5">
        <v>-0.85627848788293193</v>
      </c>
      <c r="BH39" s="5">
        <v>-1.6341915275350374</v>
      </c>
    </row>
    <row r="40" spans="1:60" ht="12.75" customHeight="1" x14ac:dyDescent="0.25">
      <c r="A40" s="77" t="s">
        <v>60</v>
      </c>
      <c r="B40" s="88" t="s">
        <v>61</v>
      </c>
      <c r="C40" s="64">
        <v>0.61558798091145817</v>
      </c>
      <c r="D40" s="5">
        <v>-6.4322171117310205</v>
      </c>
      <c r="E40" s="5">
        <v>-8.1317369233392327</v>
      </c>
      <c r="F40" s="5">
        <v>-1.4134178643010529</v>
      </c>
      <c r="G40" s="5">
        <v>0.31962814136632289</v>
      </c>
      <c r="H40" s="5">
        <v>-5.3013846463972527</v>
      </c>
      <c r="I40" s="5">
        <v>-4.1653605551306043</v>
      </c>
      <c r="J40" s="5">
        <v>-5.4223688459357362</v>
      </c>
      <c r="K40" s="5">
        <v>-2.8607124173315412</v>
      </c>
      <c r="L40" s="5">
        <v>-2.8592459219890145</v>
      </c>
      <c r="M40" s="5">
        <v>10.479288554722757</v>
      </c>
      <c r="N40" s="5">
        <v>1.3938205093357823</v>
      </c>
      <c r="O40" s="5">
        <v>3.4803718139459079</v>
      </c>
      <c r="P40" s="5">
        <v>3.0980573221207237</v>
      </c>
      <c r="Q40" s="5">
        <v>3.5365046060334464</v>
      </c>
      <c r="R40" s="5">
        <v>-1.5219883004614019</v>
      </c>
      <c r="S40" s="5">
        <v>3.8865752834643672</v>
      </c>
      <c r="T40" s="5">
        <v>4.6739821330958904</v>
      </c>
      <c r="U40" s="5">
        <v>2.2299696617939873</v>
      </c>
      <c r="V40" s="5">
        <v>4.8234225890562783</v>
      </c>
      <c r="W40" s="5">
        <v>6.2694202192878237</v>
      </c>
      <c r="X40" s="5">
        <v>5.3762764870964617</v>
      </c>
      <c r="Y40" s="5">
        <v>3.9613085024565038</v>
      </c>
      <c r="Z40" s="5">
        <v>5.9575689269601071</v>
      </c>
      <c r="AA40" s="5">
        <v>3.8510850990644627</v>
      </c>
      <c r="AB40" s="5">
        <v>4.568284768165114</v>
      </c>
      <c r="AC40" s="5">
        <v>3.119512133577814</v>
      </c>
      <c r="AD40" s="5">
        <v>6.61643193110109</v>
      </c>
      <c r="AE40" s="5">
        <v>1.1895725174613432</v>
      </c>
      <c r="AF40" s="5">
        <v>-4.0346455018070486</v>
      </c>
      <c r="AG40" s="5">
        <v>-1.923857492751452</v>
      </c>
      <c r="AH40" s="5">
        <v>-1.9772954351818726</v>
      </c>
      <c r="AI40" s="5">
        <v>-6.0815794720013656</v>
      </c>
      <c r="AJ40" s="5">
        <v>-5.286979611137852</v>
      </c>
      <c r="AK40" s="5">
        <v>-3.9843579249639305</v>
      </c>
      <c r="AL40" s="5">
        <v>-7.1973148150942308</v>
      </c>
      <c r="AM40" s="5">
        <v>-5.4592143307648513</v>
      </c>
      <c r="AN40" s="5">
        <v>-5.6410892725026542</v>
      </c>
      <c r="AO40" s="5">
        <v>-2.327131530976331</v>
      </c>
      <c r="AP40" s="5">
        <v>-1.1778461337494548</v>
      </c>
      <c r="AQ40" s="5">
        <v>-2.4616468239556468</v>
      </c>
      <c r="AR40" s="5">
        <v>-0.48439653902843816</v>
      </c>
      <c r="AS40" s="5">
        <v>-1.4801125429336395</v>
      </c>
      <c r="AT40" s="5">
        <v>-3.3703942886779998</v>
      </c>
      <c r="AU40" s="5">
        <v>-1.9398977783262836</v>
      </c>
      <c r="AV40" s="5">
        <v>-0.4463177840058421</v>
      </c>
      <c r="AW40" s="5">
        <v>-1.331771745977278</v>
      </c>
      <c r="AX40" s="5">
        <v>0.89586134640151727</v>
      </c>
      <c r="AY40" s="5">
        <v>-1.4619022116887663</v>
      </c>
      <c r="AZ40" s="5">
        <v>0.69901849566504382</v>
      </c>
      <c r="BA40" s="5">
        <v>-3.9508588376818921E-2</v>
      </c>
      <c r="BB40" s="5">
        <v>-0.95951717134964554</v>
      </c>
      <c r="BC40" s="5">
        <v>-1.6283731481158696</v>
      </c>
      <c r="BD40" s="5">
        <v>-0.83028462287427374</v>
      </c>
      <c r="BE40" s="5">
        <v>-0.83028462287427374</v>
      </c>
      <c r="BF40" s="5">
        <v>-0.76030132929498961</v>
      </c>
      <c r="BG40" s="5">
        <v>-0.72975854449144606</v>
      </c>
      <c r="BH40" s="5">
        <v>-2.0165841773730051</v>
      </c>
    </row>
    <row r="41" spans="1:60" x14ac:dyDescent="0.25">
      <c r="A41" s="77" t="s">
        <v>62</v>
      </c>
      <c r="B41" s="88" t="s">
        <v>63</v>
      </c>
      <c r="C41" s="64">
        <v>0.23489817436339491</v>
      </c>
      <c r="D41" s="5">
        <v>9.7060177437353587</v>
      </c>
      <c r="E41" s="5">
        <v>5.1059749279571207</v>
      </c>
      <c r="F41" s="5">
        <v>6.9610734460502357</v>
      </c>
      <c r="G41" s="5">
        <v>6.9116469882972211</v>
      </c>
      <c r="H41" s="5">
        <v>7.2271755789733163</v>
      </c>
      <c r="I41" s="5">
        <v>9.0799261419804793</v>
      </c>
      <c r="J41" s="5">
        <v>9.4562069477103847</v>
      </c>
      <c r="K41" s="5">
        <v>9.6743466135397256</v>
      </c>
      <c r="L41" s="5">
        <v>11.603889637937542</v>
      </c>
      <c r="M41" s="5">
        <v>8.7288932460602382</v>
      </c>
      <c r="N41" s="5">
        <v>5.6407999457904339</v>
      </c>
      <c r="O41" s="5">
        <v>2.7923096463880768</v>
      </c>
      <c r="P41" s="5">
        <v>0.89058355035125203</v>
      </c>
      <c r="Q41" s="5">
        <v>1.6951666383562696</v>
      </c>
      <c r="R41" s="5">
        <v>1.544157936272228</v>
      </c>
      <c r="S41" s="5">
        <v>1.5911029434224133</v>
      </c>
      <c r="T41" s="5">
        <v>0.72376714925816543</v>
      </c>
      <c r="U41" s="5">
        <v>-0.98705190695467593</v>
      </c>
      <c r="V41" s="5">
        <v>2.6067541507309073</v>
      </c>
      <c r="W41" s="5">
        <v>-1.6975457535768186</v>
      </c>
      <c r="X41" s="5">
        <v>-1.0682482967358169</v>
      </c>
      <c r="Y41" s="5">
        <v>1.1372670570998622</v>
      </c>
      <c r="Z41" s="5">
        <v>5.3297863944992088</v>
      </c>
      <c r="AA41" s="5">
        <v>4.3015815986724704</v>
      </c>
      <c r="AB41" s="5">
        <v>6.1844353005368475</v>
      </c>
      <c r="AC41" s="5">
        <v>10.891222906246625</v>
      </c>
      <c r="AD41" s="5">
        <v>10.891222906246625</v>
      </c>
      <c r="AE41" s="5">
        <v>10.891222906246625</v>
      </c>
      <c r="AF41" s="5">
        <v>9.7134537783543351</v>
      </c>
      <c r="AG41" s="5">
        <v>9.8051746104724344</v>
      </c>
      <c r="AH41" s="5">
        <v>5.0492434955901047</v>
      </c>
      <c r="AI41" s="5">
        <v>6.2643675087534376</v>
      </c>
      <c r="AJ41" s="5">
        <v>5.5884278324132026</v>
      </c>
      <c r="AK41" s="5">
        <v>5.8526950129485158</v>
      </c>
      <c r="AL41" s="5">
        <v>5.9351041623665566</v>
      </c>
      <c r="AM41" s="5">
        <v>5.751536079230732</v>
      </c>
      <c r="AN41" s="5">
        <v>6.3894356239753591</v>
      </c>
      <c r="AO41" s="5">
        <v>1.6098815509388373</v>
      </c>
      <c r="AP41" s="5">
        <v>7.7466232923953271E-2</v>
      </c>
      <c r="AQ41" s="5">
        <v>7.7466232923953271E-2</v>
      </c>
      <c r="AR41" s="5">
        <v>0.66459290125675352</v>
      </c>
      <c r="AS41" s="5">
        <v>0.58050724446971458</v>
      </c>
      <c r="AT41" s="5">
        <v>1.7722498311064641</v>
      </c>
      <c r="AU41" s="5">
        <v>1.1738914284598252</v>
      </c>
      <c r="AV41" s="5">
        <v>1.0794381505193655</v>
      </c>
      <c r="AW41" s="5">
        <v>9.6412188408507404E-2</v>
      </c>
      <c r="AX41" s="5">
        <v>0.15786286137506522</v>
      </c>
      <c r="AY41" s="5">
        <v>-1.8458242996957637</v>
      </c>
      <c r="AZ41" s="5">
        <v>-1.2497137811844539</v>
      </c>
      <c r="BA41" s="5">
        <v>-2.2020357287771617</v>
      </c>
      <c r="BB41" s="5">
        <v>-0.70452480887549029</v>
      </c>
      <c r="BC41" s="5">
        <v>1.0590109754422485</v>
      </c>
      <c r="BD41" s="5">
        <v>1.0590109754422485</v>
      </c>
      <c r="BE41" s="5">
        <v>0.58329415798689865</v>
      </c>
      <c r="BF41" s="5">
        <v>-0.59452587990365657</v>
      </c>
      <c r="BG41" s="5">
        <v>-1.1500419102488735</v>
      </c>
      <c r="BH41" s="5">
        <v>-1.0576719610614731</v>
      </c>
    </row>
    <row r="42" spans="1:60" x14ac:dyDescent="0.25">
      <c r="A42" s="77" t="s">
        <v>64</v>
      </c>
      <c r="B42" s="88" t="s">
        <v>65</v>
      </c>
      <c r="C42" s="64">
        <v>1.1251292259095241E-2</v>
      </c>
      <c r="D42" s="5">
        <v>0</v>
      </c>
      <c r="E42" s="5">
        <v>0</v>
      </c>
      <c r="F42" s="5">
        <v>0</v>
      </c>
      <c r="G42" s="5">
        <v>33.040998022220208</v>
      </c>
      <c r="H42" s="5">
        <v>33.040998022220208</v>
      </c>
      <c r="I42" s="5">
        <v>33.040998022220208</v>
      </c>
      <c r="J42" s="5">
        <v>33.040998022220208</v>
      </c>
      <c r="K42" s="5">
        <v>33.040998022220208</v>
      </c>
      <c r="L42" s="5">
        <v>33.040998022220208</v>
      </c>
      <c r="M42" s="5">
        <v>33.040998022220208</v>
      </c>
      <c r="N42" s="5">
        <v>33.040998022220208</v>
      </c>
      <c r="O42" s="5">
        <v>33.040998022220208</v>
      </c>
      <c r="P42" s="5">
        <v>33.040998022220208</v>
      </c>
      <c r="Q42" s="5">
        <v>33.040998022220208</v>
      </c>
      <c r="R42" s="5">
        <v>33.040998022220208</v>
      </c>
      <c r="S42" s="5">
        <v>0</v>
      </c>
      <c r="T42" s="5">
        <v>0</v>
      </c>
      <c r="U42" s="5">
        <v>0</v>
      </c>
      <c r="V42" s="5">
        <v>10.668191970032197</v>
      </c>
      <c r="W42" s="5">
        <v>10.668191970032197</v>
      </c>
      <c r="X42" s="5">
        <v>10.668191970032197</v>
      </c>
      <c r="Y42" s="5">
        <v>10.668191970032197</v>
      </c>
      <c r="Z42" s="5">
        <v>10.668191970032197</v>
      </c>
      <c r="AA42" s="5">
        <v>10.668191970032197</v>
      </c>
      <c r="AB42" s="5">
        <v>10.668191970032197</v>
      </c>
      <c r="AC42" s="5">
        <v>10.668191970032197</v>
      </c>
      <c r="AD42" s="5">
        <v>10.668191970032197</v>
      </c>
      <c r="AE42" s="5">
        <v>10.668191970032197</v>
      </c>
      <c r="AF42" s="5">
        <v>0.80102350886089368</v>
      </c>
      <c r="AG42" s="5">
        <v>0.80102350886089368</v>
      </c>
      <c r="AH42" s="5">
        <v>-8.9159931914702639</v>
      </c>
      <c r="AI42" s="5">
        <v>-10.788168972314622</v>
      </c>
      <c r="AJ42" s="5">
        <v>-10.685629923317265</v>
      </c>
      <c r="AK42" s="5">
        <v>-10.742273322377415</v>
      </c>
      <c r="AL42" s="5">
        <v>-10.742273322377415</v>
      </c>
      <c r="AM42" s="5">
        <v>-10.742273322377415</v>
      </c>
      <c r="AN42" s="5">
        <v>-7.3538974820888967</v>
      </c>
      <c r="AO42" s="5">
        <v>-7.3538974820888967</v>
      </c>
      <c r="AP42" s="5">
        <v>-7.3538974820888967</v>
      </c>
      <c r="AQ42" s="5">
        <v>-7.3538974820888967</v>
      </c>
      <c r="AR42" s="5">
        <v>1.7150054813300954</v>
      </c>
      <c r="AS42" s="5">
        <v>1.7150054813300954</v>
      </c>
      <c r="AT42" s="5">
        <v>1.7150054813300954</v>
      </c>
      <c r="AU42" s="5">
        <v>3.8495695589522825</v>
      </c>
      <c r="AV42" s="5">
        <v>3.7303430997361602</v>
      </c>
      <c r="AW42" s="5">
        <v>3.7961708934471545</v>
      </c>
      <c r="AX42" s="5">
        <v>2.5378029379538987</v>
      </c>
      <c r="AY42" s="5">
        <v>2.5378029379538987</v>
      </c>
      <c r="AZ42" s="5">
        <v>-0.39508512745440783</v>
      </c>
      <c r="BA42" s="5">
        <v>0.62936595116215699</v>
      </c>
      <c r="BB42" s="5">
        <v>0.85862397382081213</v>
      </c>
      <c r="BC42" s="5">
        <v>0.75969318865017499</v>
      </c>
      <c r="BD42" s="5">
        <v>0.75969318865017499</v>
      </c>
      <c r="BE42" s="5">
        <v>0.75969318865017499</v>
      </c>
      <c r="BF42" s="5">
        <v>0.75969318865017499</v>
      </c>
      <c r="BG42" s="5">
        <v>0.75969318865017499</v>
      </c>
      <c r="BH42" s="5">
        <v>0.75969318865017499</v>
      </c>
    </row>
    <row r="43" spans="1:60" ht="21" x14ac:dyDescent="0.25">
      <c r="A43" s="77" t="s">
        <v>66</v>
      </c>
      <c r="B43" s="87" t="s">
        <v>67</v>
      </c>
      <c r="C43" s="63">
        <v>25.534626607853134</v>
      </c>
      <c r="D43" s="19">
        <v>6.4834886655169726</v>
      </c>
      <c r="E43" s="19">
        <v>6.5075785353376148</v>
      </c>
      <c r="F43" s="19">
        <v>6.5900350284648965</v>
      </c>
      <c r="G43" s="19">
        <v>6.5842235496969721</v>
      </c>
      <c r="H43" s="19">
        <v>7.1399457874776715</v>
      </c>
      <c r="I43" s="19">
        <v>7.1009807027335796</v>
      </c>
      <c r="J43" s="19">
        <v>6.8918386632543758</v>
      </c>
      <c r="K43" s="19">
        <v>6.3699768082472445</v>
      </c>
      <c r="L43" s="19">
        <v>4.5708013845729312</v>
      </c>
      <c r="M43" s="19">
        <v>4.9034160704789116</v>
      </c>
      <c r="N43" s="19">
        <v>5.0847877294377497</v>
      </c>
      <c r="O43" s="19">
        <v>5.0707392163882332</v>
      </c>
      <c r="P43" s="19">
        <v>2.6801799305082596</v>
      </c>
      <c r="Q43" s="19">
        <v>2.6468416238339927</v>
      </c>
      <c r="R43" s="19">
        <v>2.7210602362850693</v>
      </c>
      <c r="S43" s="19">
        <v>2.846337675731121</v>
      </c>
      <c r="T43" s="19">
        <v>2.7156413910742998</v>
      </c>
      <c r="U43" s="19">
        <v>2.9037687305465454</v>
      </c>
      <c r="V43" s="19">
        <v>3.1547942931945414</v>
      </c>
      <c r="W43" s="19">
        <v>2.809288750626763</v>
      </c>
      <c r="X43" s="19">
        <v>2.3990960929675538</v>
      </c>
      <c r="Y43" s="19">
        <v>2.5482552549978834</v>
      </c>
      <c r="Z43" s="19">
        <v>2.5367495662095507</v>
      </c>
      <c r="AA43" s="19">
        <v>2.4714242798800115</v>
      </c>
      <c r="AB43" s="19">
        <v>-0.44974130363597453</v>
      </c>
      <c r="AC43" s="19">
        <v>-0.40454815365174568</v>
      </c>
      <c r="AD43" s="19">
        <v>-0.15172260952427052</v>
      </c>
      <c r="AE43" s="19">
        <v>-0.2909870222848383</v>
      </c>
      <c r="AF43" s="19">
        <v>0.24176086250481887</v>
      </c>
      <c r="AG43" s="19">
        <v>0.20285459192031396</v>
      </c>
      <c r="AH43" s="19">
        <v>-0.11865599327896348</v>
      </c>
      <c r="AI43" s="19">
        <v>-4.7915586805331145E-2</v>
      </c>
      <c r="AJ43" s="19">
        <v>0.56794045605805366</v>
      </c>
      <c r="AK43" s="19">
        <v>0.36924991012195107</v>
      </c>
      <c r="AL43" s="19">
        <v>0.23856717010278317</v>
      </c>
      <c r="AM43" s="19">
        <v>0.58120122358542403</v>
      </c>
      <c r="AN43" s="19">
        <v>4.0898136195388872</v>
      </c>
      <c r="AO43" s="19">
        <v>4.0721057764100124</v>
      </c>
      <c r="AP43" s="19">
        <v>3.7431790882107805</v>
      </c>
      <c r="AQ43" s="19">
        <v>3.7342135554996787</v>
      </c>
      <c r="AR43" s="19">
        <v>3.1768441163014103</v>
      </c>
      <c r="AS43" s="19">
        <v>2.9810036853367876</v>
      </c>
      <c r="AT43" s="19">
        <v>2.8390464109238707</v>
      </c>
      <c r="AU43" s="19">
        <v>3.1438809993326089</v>
      </c>
      <c r="AV43" s="19">
        <v>2.9898817693847235</v>
      </c>
      <c r="AW43" s="19">
        <v>2.4112043572529274</v>
      </c>
      <c r="AX43" s="19">
        <v>2.7522782697892154</v>
      </c>
      <c r="AY43" s="19">
        <v>2.6870550906817954</v>
      </c>
      <c r="AZ43" s="19">
        <v>-0.46599820601308295</v>
      </c>
      <c r="BA43" s="19">
        <v>-0.39100282661149777</v>
      </c>
      <c r="BB43" s="19">
        <v>-0.29674747144815683</v>
      </c>
      <c r="BC43" s="19">
        <v>-0.31800844604011047</v>
      </c>
      <c r="BD43" s="19">
        <v>-0.25739719606926315</v>
      </c>
      <c r="BE43" s="19">
        <v>-1.4655014473291317E-2</v>
      </c>
      <c r="BF43" s="19">
        <v>0.3594031892548486</v>
      </c>
      <c r="BG43" s="19">
        <v>8.9434360223023646E-2</v>
      </c>
      <c r="BH43" s="19">
        <v>0.45561277934874056</v>
      </c>
    </row>
    <row r="44" spans="1:60" ht="21" x14ac:dyDescent="0.25">
      <c r="A44" s="78" t="s">
        <v>68</v>
      </c>
      <c r="B44" s="82" t="s">
        <v>69</v>
      </c>
      <c r="C44" s="64">
        <v>19.822863121139882</v>
      </c>
      <c r="D44" s="5">
        <v>5.4590686658475533</v>
      </c>
      <c r="E44" s="5">
        <v>5.4590686658475533</v>
      </c>
      <c r="F44" s="5">
        <v>5.4590686658475533</v>
      </c>
      <c r="G44" s="5">
        <v>5.4590686658475533</v>
      </c>
      <c r="H44" s="5">
        <v>5.4590686658475533</v>
      </c>
      <c r="I44" s="5">
        <v>5.4590686658475533</v>
      </c>
      <c r="J44" s="5">
        <v>5.4590686658475533</v>
      </c>
      <c r="K44" s="5">
        <v>5.4590686658475533</v>
      </c>
      <c r="L44" s="5">
        <v>5.4590686658475533</v>
      </c>
      <c r="M44" s="5">
        <v>5.4590686658475533</v>
      </c>
      <c r="N44" s="5">
        <v>5.4590686658475533</v>
      </c>
      <c r="O44" s="5">
        <v>5.4590686658475533</v>
      </c>
      <c r="P44" s="5">
        <v>2.486937780114971</v>
      </c>
      <c r="Q44" s="5">
        <v>2.486937780114971</v>
      </c>
      <c r="R44" s="5">
        <v>2.486937780114971</v>
      </c>
      <c r="S44" s="5">
        <v>2.486937780114971</v>
      </c>
      <c r="T44" s="5">
        <v>2.486937780114971</v>
      </c>
      <c r="U44" s="5">
        <v>2.486937780114971</v>
      </c>
      <c r="V44" s="5">
        <v>2.486937780114971</v>
      </c>
      <c r="W44" s="5">
        <v>2.486937780114971</v>
      </c>
      <c r="X44" s="5">
        <v>2.486937780114971</v>
      </c>
      <c r="Y44" s="5">
        <v>2.486937780114971</v>
      </c>
      <c r="Z44" s="5">
        <v>2.486937780114971</v>
      </c>
      <c r="AA44" s="5">
        <v>2.486937780114971</v>
      </c>
      <c r="AB44" s="5">
        <v>-1.2901549195215836</v>
      </c>
      <c r="AC44" s="5">
        <v>-1.2901549195215836</v>
      </c>
      <c r="AD44" s="5">
        <v>-1.2901549195215836</v>
      </c>
      <c r="AE44" s="5">
        <v>-1.2901549195215836</v>
      </c>
      <c r="AF44" s="5">
        <v>-1.2901549195215836</v>
      </c>
      <c r="AG44" s="5">
        <v>-1.2901549195215836</v>
      </c>
      <c r="AH44" s="5">
        <v>-1.2901549195215836</v>
      </c>
      <c r="AI44" s="5">
        <v>-1.2901549195215836</v>
      </c>
      <c r="AJ44" s="5">
        <v>-1.2901549195215836</v>
      </c>
      <c r="AK44" s="5">
        <v>-1.2901549195215836</v>
      </c>
      <c r="AL44" s="5">
        <v>-1.2901549195215836</v>
      </c>
      <c r="AM44" s="5">
        <v>-1.2901549195215836</v>
      </c>
      <c r="AN44" s="5">
        <v>3.1889527051673525</v>
      </c>
      <c r="AO44" s="5">
        <v>3.1889527051673525</v>
      </c>
      <c r="AP44" s="5">
        <v>3.1889527051673525</v>
      </c>
      <c r="AQ44" s="5">
        <v>3.1889527051673525</v>
      </c>
      <c r="AR44" s="5">
        <v>3.1889527051673525</v>
      </c>
      <c r="AS44" s="5">
        <v>3.1889527051673525</v>
      </c>
      <c r="AT44" s="5">
        <v>3.1889527051673525</v>
      </c>
      <c r="AU44" s="5">
        <v>3.1889527051673525</v>
      </c>
      <c r="AV44" s="5">
        <v>3.1889527051673525</v>
      </c>
      <c r="AW44" s="5">
        <v>3.1889527051673525</v>
      </c>
      <c r="AX44" s="5">
        <v>3.1889527051673525</v>
      </c>
      <c r="AY44" s="5">
        <v>3.1889527051673525</v>
      </c>
      <c r="AZ44" s="5">
        <v>-0.85124446108470408</v>
      </c>
      <c r="BA44" s="5">
        <v>-0.74523644917044862</v>
      </c>
      <c r="BB44" s="5">
        <v>-0.74523644917044862</v>
      </c>
      <c r="BC44" s="5">
        <v>-0.74523644917044862</v>
      </c>
      <c r="BD44" s="5">
        <v>-0.74523644917044862</v>
      </c>
      <c r="BE44" s="5">
        <v>-0.74523644917044862</v>
      </c>
      <c r="BF44" s="5">
        <v>-0.74523644917044862</v>
      </c>
      <c r="BG44" s="5">
        <v>-0.74523644917044862</v>
      </c>
      <c r="BH44" s="5">
        <v>-0.74523644917044862</v>
      </c>
    </row>
    <row r="45" spans="1:60" x14ac:dyDescent="0.25">
      <c r="A45" s="78" t="s">
        <v>70</v>
      </c>
      <c r="B45" s="82" t="s">
        <v>71</v>
      </c>
      <c r="C45" s="64">
        <v>0.52769264459295273</v>
      </c>
      <c r="D45" s="5">
        <v>3.0904448490826724</v>
      </c>
      <c r="E45" s="5">
        <v>3.6335411283941852</v>
      </c>
      <c r="F45" s="5">
        <v>1.5689132767579679</v>
      </c>
      <c r="G45" s="5">
        <v>3.4536477622113324</v>
      </c>
      <c r="H45" s="5">
        <v>1.8372516536257137</v>
      </c>
      <c r="I45" s="5">
        <v>0.63385554735013727</v>
      </c>
      <c r="J45" s="5">
        <v>2.6570278150138904</v>
      </c>
      <c r="K45" s="5">
        <v>2.922993810797081</v>
      </c>
      <c r="L45" s="5">
        <v>3.2141586892444991</v>
      </c>
      <c r="M45" s="5">
        <v>4.086574089291247</v>
      </c>
      <c r="N45" s="5">
        <v>4.18312686936369</v>
      </c>
      <c r="O45" s="5">
        <v>2.5534115924735801</v>
      </c>
      <c r="P45" s="5">
        <v>3.5801572895648945</v>
      </c>
      <c r="Q45" s="5">
        <v>2.1159145360261249</v>
      </c>
      <c r="R45" s="5">
        <v>2.7778603377118856</v>
      </c>
      <c r="S45" s="5">
        <v>1.8898989444952292</v>
      </c>
      <c r="T45" s="5">
        <v>2.8919834181565989</v>
      </c>
      <c r="U45" s="5">
        <v>1.4625292076392924</v>
      </c>
      <c r="V45" s="5">
        <v>2.1156809716925267</v>
      </c>
      <c r="W45" s="5">
        <v>2.1496546171705972</v>
      </c>
      <c r="X45" s="5">
        <v>1.810594196107516</v>
      </c>
      <c r="Y45" s="5">
        <v>1.2296813336633647</v>
      </c>
      <c r="Z45" s="5">
        <v>3.4400127899723714</v>
      </c>
      <c r="AA45" s="5">
        <v>3.4620191235903235</v>
      </c>
      <c r="AB45" s="5">
        <v>2.0503761774933906</v>
      </c>
      <c r="AC45" s="5">
        <v>4.7252096384893463</v>
      </c>
      <c r="AD45" s="5">
        <v>4.0507218390442432</v>
      </c>
      <c r="AE45" s="5">
        <v>3.7802284215726445</v>
      </c>
      <c r="AF45" s="5">
        <v>3.4211014803297246</v>
      </c>
      <c r="AG45" s="5">
        <v>3.2691391036629085</v>
      </c>
      <c r="AH45" s="5">
        <v>2.156337949558278</v>
      </c>
      <c r="AI45" s="5">
        <v>2.0067714852655172</v>
      </c>
      <c r="AJ45" s="5">
        <v>2.9127141771342764</v>
      </c>
      <c r="AK45" s="5">
        <v>3.9478688616026716</v>
      </c>
      <c r="AL45" s="5">
        <v>3.4992689014630116</v>
      </c>
      <c r="AM45" s="5">
        <v>6.8417774123086872</v>
      </c>
      <c r="AN45" s="5">
        <v>8.1164449964777958</v>
      </c>
      <c r="AO45" s="5">
        <v>6.0228332423802158</v>
      </c>
      <c r="AP45" s="5">
        <v>5.9873659156188808</v>
      </c>
      <c r="AQ45" s="5">
        <v>6.4463607554158244</v>
      </c>
      <c r="AR45" s="5">
        <v>7.0429773858696336</v>
      </c>
      <c r="AS45" s="5">
        <v>8.8993551195529932</v>
      </c>
      <c r="AT45" s="5">
        <v>8.904525944797868</v>
      </c>
      <c r="AU45" s="5">
        <v>11.212777303714745</v>
      </c>
      <c r="AV45" s="5">
        <v>12.512070699199953</v>
      </c>
      <c r="AW45" s="5">
        <v>10.173900586527253</v>
      </c>
      <c r="AX45" s="5">
        <v>8.4921735550503428</v>
      </c>
      <c r="AY45" s="5">
        <v>7.1549905464735275</v>
      </c>
      <c r="AZ45" s="5">
        <v>7.0303314222243785</v>
      </c>
      <c r="BA45" s="5">
        <v>7.3769500583638461</v>
      </c>
      <c r="BB45" s="5">
        <v>6.6916213921989396</v>
      </c>
      <c r="BC45" s="5">
        <v>4.6163632116210636</v>
      </c>
      <c r="BD45" s="5">
        <v>2.8468773811700885</v>
      </c>
      <c r="BE45" s="5">
        <v>4.361775658631089</v>
      </c>
      <c r="BF45" s="5">
        <v>7.5672702714514486</v>
      </c>
      <c r="BG45" s="5">
        <v>7.6363840964066156</v>
      </c>
      <c r="BH45" s="5">
        <v>6.4458346816904282</v>
      </c>
    </row>
    <row r="46" spans="1:60" ht="21" x14ac:dyDescent="0.25">
      <c r="A46" s="77" t="s">
        <v>72</v>
      </c>
      <c r="B46" s="82" t="s">
        <v>73</v>
      </c>
      <c r="C46" s="64">
        <v>1.4776704959341744</v>
      </c>
      <c r="D46" s="5">
        <v>5.118609023018422</v>
      </c>
      <c r="E46" s="5">
        <v>5.118609023018422</v>
      </c>
      <c r="F46" s="5">
        <v>5.118609023018422</v>
      </c>
      <c r="G46" s="5">
        <v>5.118609023018422</v>
      </c>
      <c r="H46" s="5">
        <v>5.118609023018422</v>
      </c>
      <c r="I46" s="5">
        <v>5.118609023018422</v>
      </c>
      <c r="J46" s="5">
        <v>4.3320799903970908</v>
      </c>
      <c r="K46" s="5">
        <v>4.4478742304577565</v>
      </c>
      <c r="L46" s="5">
        <v>2.519591615842586</v>
      </c>
      <c r="M46" s="5">
        <v>2.519591615842586</v>
      </c>
      <c r="N46" s="5">
        <v>2.519591615842586</v>
      </c>
      <c r="O46" s="5">
        <v>2.519591615842586</v>
      </c>
      <c r="P46" s="5">
        <v>2.519591615842586</v>
      </c>
      <c r="Q46" s="5">
        <v>2.519591615842586</v>
      </c>
      <c r="R46" s="5">
        <v>2.519591615842586</v>
      </c>
      <c r="S46" s="5">
        <v>2.519591615842586</v>
      </c>
      <c r="T46" s="5">
        <v>2.519591615842586</v>
      </c>
      <c r="U46" s="5">
        <v>2.519591615842586</v>
      </c>
      <c r="V46" s="5">
        <v>4.7990155810687867</v>
      </c>
      <c r="W46" s="5">
        <v>5.4553255620560606</v>
      </c>
      <c r="X46" s="5">
        <v>7.8099049977395936</v>
      </c>
      <c r="Y46" s="5">
        <v>7.8099049977395936</v>
      </c>
      <c r="Z46" s="5">
        <v>7.8099049977395936</v>
      </c>
      <c r="AA46" s="5">
        <v>7.8099049977395936</v>
      </c>
      <c r="AB46" s="5">
        <v>7.8099049977395936</v>
      </c>
      <c r="AC46" s="5">
        <v>7.8099049977395936</v>
      </c>
      <c r="AD46" s="5">
        <v>7.8099049977395936</v>
      </c>
      <c r="AE46" s="5">
        <v>7.8099049977395936</v>
      </c>
      <c r="AF46" s="5">
        <v>7.8099049977395936</v>
      </c>
      <c r="AG46" s="5">
        <v>7.8099049977395936</v>
      </c>
      <c r="AH46" s="5">
        <v>5.0172947339009966</v>
      </c>
      <c r="AI46" s="5">
        <v>4.2480099402857405</v>
      </c>
      <c r="AJ46" s="5">
        <v>1.9712226597341527</v>
      </c>
      <c r="AK46" s="5">
        <v>1.9712226597341527</v>
      </c>
      <c r="AL46" s="5">
        <v>1.9712226597341527</v>
      </c>
      <c r="AM46" s="5">
        <v>1.9712226597341527</v>
      </c>
      <c r="AN46" s="5">
        <v>1.9712226597341527</v>
      </c>
      <c r="AO46" s="5">
        <v>1.9712226597341527</v>
      </c>
      <c r="AP46" s="5">
        <v>1.9712226597341527</v>
      </c>
      <c r="AQ46" s="5">
        <v>1.9712226597341527</v>
      </c>
      <c r="AR46" s="5">
        <v>1.9712226597341527</v>
      </c>
      <c r="AS46" s="5">
        <v>1.9712226597341527</v>
      </c>
      <c r="AT46" s="5">
        <v>0</v>
      </c>
      <c r="AU46" s="5">
        <v>2.1633249122584175</v>
      </c>
      <c r="AV46" s="5">
        <v>4.8931473764393729</v>
      </c>
      <c r="AW46" s="5">
        <v>4.8931473764393729</v>
      </c>
      <c r="AX46" s="5">
        <v>6.0901292775822355</v>
      </c>
      <c r="AY46" s="5">
        <v>6.0901292775822355</v>
      </c>
      <c r="AZ46" s="5">
        <v>6.0901292775822355</v>
      </c>
      <c r="BA46" s="5">
        <v>6.0901292775822355</v>
      </c>
      <c r="BB46" s="5">
        <v>6.0901292775822355</v>
      </c>
      <c r="BC46" s="5">
        <v>6.0901292775822355</v>
      </c>
      <c r="BD46" s="5">
        <v>6.0901292775822355</v>
      </c>
      <c r="BE46" s="5">
        <v>6.0901292775822355</v>
      </c>
      <c r="BF46" s="5">
        <v>6.671336354206943</v>
      </c>
      <c r="BG46" s="5">
        <v>4.4125535712744153</v>
      </c>
      <c r="BH46" s="5">
        <v>2.1604142564433744</v>
      </c>
    </row>
    <row r="47" spans="1:60" x14ac:dyDescent="0.25">
      <c r="A47" s="77" t="s">
        <v>74</v>
      </c>
      <c r="B47" s="88" t="s">
        <v>75</v>
      </c>
      <c r="C47" s="64">
        <v>3.706400346186121</v>
      </c>
      <c r="D47" s="5">
        <v>13.060771599131812</v>
      </c>
      <c r="E47" s="5">
        <v>13.168024951367201</v>
      </c>
      <c r="F47" s="5">
        <v>14.067080335870628</v>
      </c>
      <c r="G47" s="5">
        <v>13.762099622396121</v>
      </c>
      <c r="H47" s="5">
        <v>18.156235967700553</v>
      </c>
      <c r="I47" s="5">
        <v>18.042873311713066</v>
      </c>
      <c r="J47" s="5">
        <v>16.434666072141809</v>
      </c>
      <c r="K47" s="5">
        <v>12.3815936652407</v>
      </c>
      <c r="L47" s="5">
        <v>1.2453441023155563</v>
      </c>
      <c r="M47" s="5">
        <v>3.1927755267761739</v>
      </c>
      <c r="N47" s="5">
        <v>4.3246311529465231</v>
      </c>
      <c r="O47" s="5">
        <v>4.4210928943473817</v>
      </c>
      <c r="P47" s="5">
        <v>3.6241757910334229</v>
      </c>
      <c r="Q47" s="5">
        <v>3.5714068012555771</v>
      </c>
      <c r="R47" s="5">
        <v>3.9831876586964512</v>
      </c>
      <c r="S47" s="5">
        <v>4.9113396513328951</v>
      </c>
      <c r="T47" s="5">
        <v>3.917783760238251</v>
      </c>
      <c r="U47" s="5">
        <v>5.3087472299647231</v>
      </c>
      <c r="V47" s="5">
        <v>6.0036308103114777</v>
      </c>
      <c r="W47" s="5">
        <v>3.5023491898732857</v>
      </c>
      <c r="X47" s="5">
        <v>2.497464267095495E-2</v>
      </c>
      <c r="Y47" s="5">
        <v>1.0555887426211257</v>
      </c>
      <c r="Z47" s="5">
        <v>0.73640889391377584</v>
      </c>
      <c r="AA47" s="5">
        <v>0.31404235017640758</v>
      </c>
      <c r="AB47" s="5">
        <v>0.46722492128449744</v>
      </c>
      <c r="AC47" s="5">
        <v>0.46188496505654086</v>
      </c>
      <c r="AD47" s="5">
        <v>2.1747620081319212</v>
      </c>
      <c r="AE47" s="5">
        <v>1.2848347055695939</v>
      </c>
      <c r="AF47" s="5">
        <v>4.7405862768485036</v>
      </c>
      <c r="AG47" s="5">
        <v>4.4522285918840367</v>
      </c>
      <c r="AH47" s="5">
        <v>3.3987317177745808</v>
      </c>
      <c r="AI47" s="5">
        <v>4.1984573881259166</v>
      </c>
      <c r="AJ47" s="5">
        <v>9.1747856997382655</v>
      </c>
      <c r="AK47" s="5">
        <v>7.656521174898117</v>
      </c>
      <c r="AL47" s="5">
        <v>6.8392261514509869</v>
      </c>
      <c r="AM47" s="5">
        <v>8.7352085357508003</v>
      </c>
      <c r="AN47" s="5">
        <v>8.9313828156860779</v>
      </c>
      <c r="AO47" s="5">
        <v>9.0561572235949797</v>
      </c>
      <c r="AP47" s="5">
        <v>6.8604460295985064</v>
      </c>
      <c r="AQ47" s="5">
        <v>6.7507969286566123</v>
      </c>
      <c r="AR47" s="5">
        <v>3.1339280994089762</v>
      </c>
      <c r="AS47" s="5">
        <v>1.736602280299465</v>
      </c>
      <c r="AT47" s="5">
        <v>1.6188305095966626</v>
      </c>
      <c r="AU47" s="5">
        <v>2.4140792029787974</v>
      </c>
      <c r="AV47" s="5">
        <v>0.31919166522347098</v>
      </c>
      <c r="AW47" s="5">
        <v>-2.9549294216111122</v>
      </c>
      <c r="AX47" s="5">
        <v>-1.1774159688833379</v>
      </c>
      <c r="AY47" s="5">
        <v>-1.3853303876061602</v>
      </c>
      <c r="AZ47" s="5">
        <v>-1.9408933663920322</v>
      </c>
      <c r="BA47" s="5">
        <v>-2.0142657022149706</v>
      </c>
      <c r="BB47" s="5">
        <v>-1.3510489594833786</v>
      </c>
      <c r="BC47" s="5">
        <v>-1.2477220727013787</v>
      </c>
      <c r="BD47" s="5">
        <v>-0.67594610634633057</v>
      </c>
      <c r="BE47" s="5">
        <v>0.64007853844397289</v>
      </c>
      <c r="BF47" s="5">
        <v>2.3580677704470077</v>
      </c>
      <c r="BG47" s="5">
        <v>1.4674876264686247</v>
      </c>
      <c r="BH47" s="5">
        <v>4.7267909853930519</v>
      </c>
    </row>
    <row r="48" spans="1:60" ht="31.5" x14ac:dyDescent="0.25">
      <c r="A48" s="77" t="s">
        <v>76</v>
      </c>
      <c r="B48" s="87" t="s">
        <v>77</v>
      </c>
      <c r="C48" s="63">
        <v>5.3280869675834461</v>
      </c>
      <c r="D48" s="19">
        <v>-0.66674064418566559</v>
      </c>
      <c r="E48" s="19">
        <v>1.4085419875459024</v>
      </c>
      <c r="F48" s="19">
        <v>3.1273325535733392</v>
      </c>
      <c r="G48" s="19">
        <v>1.9190550078070885</v>
      </c>
      <c r="H48" s="19">
        <v>1.3569656955024811</v>
      </c>
      <c r="I48" s="19">
        <v>2.6320407521231601</v>
      </c>
      <c r="J48" s="19">
        <v>1.7141877867460096</v>
      </c>
      <c r="K48" s="19">
        <v>0.58696809128191774</v>
      </c>
      <c r="L48" s="19">
        <v>-0.22557084450046716</v>
      </c>
      <c r="M48" s="19">
        <v>1.2441622334628448</v>
      </c>
      <c r="N48" s="19">
        <v>1.5009550242790226</v>
      </c>
      <c r="O48" s="19">
        <v>3.5368933550857378</v>
      </c>
      <c r="P48" s="19">
        <v>3.2888365958862522</v>
      </c>
      <c r="Q48" s="19">
        <v>2.6516599414939179</v>
      </c>
      <c r="R48" s="19">
        <v>0.92263772333555494</v>
      </c>
      <c r="S48" s="19">
        <v>2.014467526965305</v>
      </c>
      <c r="T48" s="19">
        <v>2.6238768794510037</v>
      </c>
      <c r="U48" s="19">
        <v>1.1267068534492637</v>
      </c>
      <c r="V48" s="19">
        <v>2.1422273299933607</v>
      </c>
      <c r="W48" s="19">
        <v>2.6682919897947244</v>
      </c>
      <c r="X48" s="19">
        <v>3.2225624506627639</v>
      </c>
      <c r="Y48" s="19">
        <v>4.2083408984741766</v>
      </c>
      <c r="Z48" s="19">
        <v>4.754754762800701</v>
      </c>
      <c r="AA48" s="19">
        <v>3.3206258238805475</v>
      </c>
      <c r="AB48" s="19">
        <v>2.372420283967358</v>
      </c>
      <c r="AC48" s="19">
        <v>2.5036955180948866</v>
      </c>
      <c r="AD48" s="19">
        <v>3.6359402355404598</v>
      </c>
      <c r="AE48" s="19">
        <v>2.7383585776597101</v>
      </c>
      <c r="AF48" s="19">
        <v>2.5709466656891777</v>
      </c>
      <c r="AG48" s="19">
        <v>3.6525480926744791</v>
      </c>
      <c r="AH48" s="19">
        <v>2.6987952426898545</v>
      </c>
      <c r="AI48" s="19">
        <v>0.6469125805091096</v>
      </c>
      <c r="AJ48" s="19">
        <v>0.79619639935030762</v>
      </c>
      <c r="AK48" s="19">
        <v>0.80995696920898297</v>
      </c>
      <c r="AL48" s="19">
        <v>1.8325307563789011</v>
      </c>
      <c r="AM48" s="19">
        <v>1.5431040882480289</v>
      </c>
      <c r="AN48" s="19">
        <v>1.4215866121658962</v>
      </c>
      <c r="AO48" s="19">
        <v>1.4641075646681543</v>
      </c>
      <c r="AP48" s="19">
        <v>0.96391149955579181</v>
      </c>
      <c r="AQ48" s="19">
        <v>1.0326985677473459</v>
      </c>
      <c r="AR48" s="19">
        <v>0.67276789768713741</v>
      </c>
      <c r="AS48" s="19">
        <v>1.550118070972033</v>
      </c>
      <c r="AT48" s="19">
        <v>2.4435662862590561</v>
      </c>
      <c r="AU48" s="19">
        <v>3.9122350598283333</v>
      </c>
      <c r="AV48" s="19">
        <v>5.9590253247077101</v>
      </c>
      <c r="AW48" s="19">
        <v>5.2684494470837961</v>
      </c>
      <c r="AX48" s="19">
        <v>2.7058257090565121</v>
      </c>
      <c r="AY48" s="19">
        <v>3.4837778671548563</v>
      </c>
      <c r="AZ48" s="19">
        <v>5.4576756672949784</v>
      </c>
      <c r="BA48" s="19">
        <v>4.9972894053641426</v>
      </c>
      <c r="BB48" s="19">
        <v>4.7660464118800263</v>
      </c>
      <c r="BC48" s="19">
        <v>5.2118327162555431</v>
      </c>
      <c r="BD48" s="19">
        <v>5.6985698362032338</v>
      </c>
      <c r="BE48" s="19">
        <v>4.6360534412377632</v>
      </c>
      <c r="BF48" s="19">
        <v>4.7662546834403372</v>
      </c>
      <c r="BG48" s="19">
        <v>5.6174639680252199</v>
      </c>
      <c r="BH48" s="19">
        <v>5.14068491190109</v>
      </c>
    </row>
    <row r="49" spans="1:60" ht="21" x14ac:dyDescent="0.25">
      <c r="A49" s="77" t="s">
        <v>78</v>
      </c>
      <c r="B49" s="82" t="s">
        <v>79</v>
      </c>
      <c r="C49" s="64">
        <v>1.7053039853193479</v>
      </c>
      <c r="D49" s="5">
        <v>-4.2302586371459086</v>
      </c>
      <c r="E49" s="5">
        <v>0.53514251656920919</v>
      </c>
      <c r="F49" s="5">
        <v>2.4985261454528711</v>
      </c>
      <c r="G49" s="5">
        <v>-0.76062142259397092</v>
      </c>
      <c r="H49" s="5">
        <v>-1.431975208266266</v>
      </c>
      <c r="I49" s="5">
        <v>-1.5597036069982266</v>
      </c>
      <c r="J49" s="5">
        <v>-0.54814087393853583</v>
      </c>
      <c r="K49" s="5">
        <v>-3.7031274361216191</v>
      </c>
      <c r="L49" s="5">
        <v>-4.5467674834366534</v>
      </c>
      <c r="M49" s="5">
        <v>-3.4492769245238861</v>
      </c>
      <c r="N49" s="5">
        <v>3.1151851982130836</v>
      </c>
      <c r="O49" s="5">
        <v>7.402816751150354</v>
      </c>
      <c r="P49" s="5">
        <v>5.2907842192366559</v>
      </c>
      <c r="Q49" s="5">
        <v>2.414531647441251</v>
      </c>
      <c r="R49" s="5">
        <v>1.002879721481392</v>
      </c>
      <c r="S49" s="5">
        <v>5.7497924400036169</v>
      </c>
      <c r="T49" s="5">
        <v>6.5212360471977888</v>
      </c>
      <c r="U49" s="5">
        <v>3.1714625461053885</v>
      </c>
      <c r="V49" s="5">
        <v>5.0852386309753257</v>
      </c>
      <c r="W49" s="5">
        <v>3.8185884831668488</v>
      </c>
      <c r="X49" s="5">
        <v>4.7339055674683976</v>
      </c>
      <c r="Y49" s="5">
        <v>5.1152889737602578</v>
      </c>
      <c r="Z49" s="5">
        <v>5.1157505374686849</v>
      </c>
      <c r="AA49" s="5">
        <v>0.80964313408695432</v>
      </c>
      <c r="AB49" s="5">
        <v>-1.0570940303575753</v>
      </c>
      <c r="AC49" s="5">
        <v>2.1051349056706812</v>
      </c>
      <c r="AD49" s="5">
        <v>5.5838440270579639</v>
      </c>
      <c r="AE49" s="5">
        <v>1.3143173090898017</v>
      </c>
      <c r="AF49" s="5">
        <v>4.0773003020769067</v>
      </c>
      <c r="AG49" s="5">
        <v>6.5076754985780667</v>
      </c>
      <c r="AH49" s="5">
        <v>6.1469332310432492</v>
      </c>
      <c r="AI49" s="5">
        <v>-0.23462580500522279</v>
      </c>
      <c r="AJ49" s="5">
        <v>-0.13584100843509361</v>
      </c>
      <c r="AK49" s="5">
        <v>-0.82070660196639267</v>
      </c>
      <c r="AL49" s="5">
        <v>2.8534562564569228</v>
      </c>
      <c r="AM49" s="5">
        <v>2.0706404076886713</v>
      </c>
      <c r="AN49" s="5">
        <v>3.163420929639102</v>
      </c>
      <c r="AO49" s="5">
        <v>2.4548908346009739</v>
      </c>
      <c r="AP49" s="5">
        <v>0.23999349192361308</v>
      </c>
      <c r="AQ49" s="5">
        <v>0.33679122005926843</v>
      </c>
      <c r="AR49" s="5">
        <v>-3.1243535751801232</v>
      </c>
      <c r="AS49" s="5">
        <v>-0.70707903551381435</v>
      </c>
      <c r="AT49" s="5">
        <v>-1.075987087603167</v>
      </c>
      <c r="AU49" s="5">
        <v>5.1431077080837326</v>
      </c>
      <c r="AV49" s="5">
        <v>12.131689081883181</v>
      </c>
      <c r="AW49" s="5">
        <v>11.137329146299948</v>
      </c>
      <c r="AX49" s="5">
        <v>0.77854935040706152</v>
      </c>
      <c r="AY49" s="5">
        <v>2.6941565817175643</v>
      </c>
      <c r="AZ49" s="5">
        <v>1.5355116014473111</v>
      </c>
      <c r="BA49" s="5">
        <v>1.4154810811734819</v>
      </c>
      <c r="BB49" s="5">
        <v>-0.6721687232589062</v>
      </c>
      <c r="BC49" s="5">
        <v>-0.75712129995443433</v>
      </c>
      <c r="BD49" s="5">
        <v>4.0390627054676997E-2</v>
      </c>
      <c r="BE49" s="5">
        <v>-1.8096967230836469</v>
      </c>
      <c r="BF49" s="5">
        <v>-0.66166069493188218</v>
      </c>
      <c r="BG49" s="5">
        <v>-0.6886644089027385</v>
      </c>
      <c r="BH49" s="5">
        <v>-7.0218349064945187</v>
      </c>
    </row>
    <row r="50" spans="1:60" x14ac:dyDescent="0.25">
      <c r="A50" s="77" t="s">
        <v>80</v>
      </c>
      <c r="B50" s="88" t="s">
        <v>81</v>
      </c>
      <c r="C50" s="64">
        <v>1.6207829250366013</v>
      </c>
      <c r="D50" s="5">
        <v>-4.2090092527967471</v>
      </c>
      <c r="E50" s="5">
        <v>0.79638088383914862</v>
      </c>
      <c r="F50" s="5">
        <v>2.8601899554473675</v>
      </c>
      <c r="G50" s="5">
        <v>-0.57866466161182473</v>
      </c>
      <c r="H50" s="5">
        <v>-1.28197446552592</v>
      </c>
      <c r="I50" s="5">
        <v>-1.417607251495582</v>
      </c>
      <c r="J50" s="5">
        <v>-0.18138660123261729</v>
      </c>
      <c r="K50" s="5">
        <v>-3.3985663139863931</v>
      </c>
      <c r="L50" s="5">
        <v>-4.2850039454446858</v>
      </c>
      <c r="M50" s="5">
        <v>-3.1273004883983617</v>
      </c>
      <c r="N50" s="5">
        <v>3.4494916627276524</v>
      </c>
      <c r="O50" s="5">
        <v>8.1573767855445851</v>
      </c>
      <c r="P50" s="5">
        <v>5.6615685833025395</v>
      </c>
      <c r="Q50" s="5">
        <v>2.4809767180883142</v>
      </c>
      <c r="R50" s="5">
        <v>1.0252617915835032</v>
      </c>
      <c r="S50" s="5">
        <v>6.0097021080815978</v>
      </c>
      <c r="T50" s="5">
        <v>6.8219469609517773</v>
      </c>
      <c r="U50" s="5">
        <v>3.3927662597547794</v>
      </c>
      <c r="V50" s="5">
        <v>5.2700094571823399</v>
      </c>
      <c r="W50" s="5">
        <v>3.886650823698389</v>
      </c>
      <c r="X50" s="5">
        <v>4.8461339368765408</v>
      </c>
      <c r="Y50" s="5">
        <v>5.2189191260717962</v>
      </c>
      <c r="Z50" s="5">
        <v>5.175050742516234</v>
      </c>
      <c r="AA50" s="5">
        <v>0.61085952750362082</v>
      </c>
      <c r="AB50" s="5">
        <v>-1.103793840840865</v>
      </c>
      <c r="AC50" s="5">
        <v>2.0949130041819046</v>
      </c>
      <c r="AD50" s="5">
        <v>5.7293359570941078</v>
      </c>
      <c r="AE50" s="5">
        <v>1.2506939327671489</v>
      </c>
      <c r="AF50" s="5">
        <v>4.1022256624708717</v>
      </c>
      <c r="AG50" s="5">
        <v>6.5612545701032872</v>
      </c>
      <c r="AH50" s="5">
        <v>6.147510367354144</v>
      </c>
      <c r="AI50" s="5">
        <v>-0.68901342573485636</v>
      </c>
      <c r="AJ50" s="5">
        <v>-0.58781135334101009</v>
      </c>
      <c r="AK50" s="5">
        <v>-1.2433789621515672</v>
      </c>
      <c r="AL50" s="5">
        <v>2.2763748630592886</v>
      </c>
      <c r="AM50" s="5">
        <v>1.5405056684048049</v>
      </c>
      <c r="AN50" s="5">
        <v>2.6855222588323215</v>
      </c>
      <c r="AO50" s="5">
        <v>2.1825860448107193</v>
      </c>
      <c r="AP50" s="5">
        <v>-0.13327961838245983</v>
      </c>
      <c r="AQ50" s="5">
        <v>-3.1402494644197532E-2</v>
      </c>
      <c r="AR50" s="5">
        <v>-3.6527607117263585</v>
      </c>
      <c r="AS50" s="5">
        <v>-1.1248833398500864</v>
      </c>
      <c r="AT50" s="5">
        <v>-1.5148389044988306</v>
      </c>
      <c r="AU50" s="5">
        <v>5.0799699761723076</v>
      </c>
      <c r="AV50" s="5">
        <v>12.429436143639421</v>
      </c>
      <c r="AW50" s="5">
        <v>11.405136522424812</v>
      </c>
      <c r="AX50" s="5">
        <v>0.84292631275970109</v>
      </c>
      <c r="AY50" s="5">
        <v>2.8429461474511015</v>
      </c>
      <c r="AZ50" s="5">
        <v>1.6222706242727583</v>
      </c>
      <c r="BA50" s="5">
        <v>1.6015023380752353</v>
      </c>
      <c r="BB50" s="5">
        <v>-0.59432562609102035</v>
      </c>
      <c r="BC50" s="5">
        <v>-0.68378080507899597</v>
      </c>
      <c r="BD50" s="5">
        <v>0.20949428271018178</v>
      </c>
      <c r="BE50" s="5">
        <v>-1.7401499238558102</v>
      </c>
      <c r="BF50" s="5">
        <v>-0.76699237490497296</v>
      </c>
      <c r="BG50" s="5">
        <v>-0.86892469569448849</v>
      </c>
      <c r="BH50" s="5">
        <v>-7.4969770029532867</v>
      </c>
    </row>
    <row r="51" spans="1:60" x14ac:dyDescent="0.25">
      <c r="A51" s="77" t="s">
        <v>82</v>
      </c>
      <c r="B51" s="88" t="s">
        <v>83</v>
      </c>
      <c r="C51" s="64">
        <v>5.9183251245396203E-2</v>
      </c>
      <c r="D51" s="5">
        <v>-6.563805684540327</v>
      </c>
      <c r="E51" s="5">
        <v>-6.301984497246238</v>
      </c>
      <c r="F51" s="5">
        <v>-6.0390123433509757</v>
      </c>
      <c r="G51" s="5">
        <v>-6.0390123433509757</v>
      </c>
      <c r="H51" s="5">
        <v>-6.1135505893862785</v>
      </c>
      <c r="I51" s="5">
        <v>-6.1135505893862785</v>
      </c>
      <c r="J51" s="5">
        <v>-10.572219578173829</v>
      </c>
      <c r="K51" s="5">
        <v>-13.780147806628747</v>
      </c>
      <c r="L51" s="5">
        <v>-13.780147806628747</v>
      </c>
      <c r="M51" s="5">
        <v>-13.834782051318456</v>
      </c>
      <c r="N51" s="5">
        <v>-5.0571375122212601</v>
      </c>
      <c r="O51" s="5">
        <v>-10.082977749024991</v>
      </c>
      <c r="P51" s="5">
        <v>-6.3336689548741276</v>
      </c>
      <c r="Q51" s="5">
        <v>-1.7979232937196628</v>
      </c>
      <c r="R51" s="5">
        <v>-2.5458894495434237</v>
      </c>
      <c r="S51" s="5">
        <v>-2.5458894495434237</v>
      </c>
      <c r="T51" s="5">
        <v>-2.5458894495434237</v>
      </c>
      <c r="U51" s="5">
        <v>-5.1533548650431413</v>
      </c>
      <c r="V51" s="5">
        <v>-1.5687608283167833</v>
      </c>
      <c r="W51" s="5">
        <v>-0.19310843621155982</v>
      </c>
      <c r="X51" s="5">
        <v>-0.19310843621155982</v>
      </c>
      <c r="Y51" s="5">
        <v>0.62711306348892037</v>
      </c>
      <c r="Z51" s="5">
        <v>1.990382775428202</v>
      </c>
      <c r="AA51" s="5">
        <v>4.00946596139147</v>
      </c>
      <c r="AB51" s="5">
        <v>-0.15386146963714964</v>
      </c>
      <c r="AC51" s="5">
        <v>3.369205020781834</v>
      </c>
      <c r="AD51" s="5">
        <v>3.8710461760128823</v>
      </c>
      <c r="AE51" s="5">
        <v>3.8830791466237997</v>
      </c>
      <c r="AF51" s="5">
        <v>3.8710461760128823</v>
      </c>
      <c r="AG51" s="5">
        <v>6.7255937351857966</v>
      </c>
      <c r="AH51" s="5">
        <v>7.9662616999713265</v>
      </c>
      <c r="AI51" s="5">
        <v>16.387374000984707</v>
      </c>
      <c r="AJ51" s="5">
        <v>16.387374000984707</v>
      </c>
      <c r="AK51" s="5">
        <v>14.379628413690895</v>
      </c>
      <c r="AL51" s="5">
        <v>15.035991165228111</v>
      </c>
      <c r="AM51" s="5">
        <v>12.281071308732948</v>
      </c>
      <c r="AN51" s="5">
        <v>12.281071308732948</v>
      </c>
      <c r="AO51" s="5">
        <v>4.5185415030210265</v>
      </c>
      <c r="AP51" s="5">
        <v>4.5185415030210265</v>
      </c>
      <c r="AQ51" s="5">
        <v>4.5064349256213916</v>
      </c>
      <c r="AR51" s="5">
        <v>6.0308234696101977</v>
      </c>
      <c r="AS51" s="5">
        <v>6.0318280059855169</v>
      </c>
      <c r="AT51" s="5">
        <v>6.0318280059855169</v>
      </c>
      <c r="AU51" s="5">
        <v>0.61345068842202011</v>
      </c>
      <c r="AV51" s="5">
        <v>0.61345068842202011</v>
      </c>
      <c r="AW51" s="5">
        <v>-9.8466659243598542E-2</v>
      </c>
      <c r="AX51" s="5">
        <v>-0.66847648523054204</v>
      </c>
      <c r="AY51" s="5">
        <v>-0.2068703576860571</v>
      </c>
      <c r="AZ51" s="5">
        <v>-0.2068703576860571</v>
      </c>
      <c r="BA51" s="5">
        <v>-3.2973272855126936</v>
      </c>
      <c r="BB51" s="5">
        <v>-3.2973272855126936</v>
      </c>
      <c r="BC51" s="5">
        <v>-3.2973272855126936</v>
      </c>
      <c r="BD51" s="5">
        <v>-4.7750238053365592</v>
      </c>
      <c r="BE51" s="5">
        <v>-4.7750238053365592</v>
      </c>
      <c r="BF51" s="5">
        <v>-4.7750238053365592</v>
      </c>
      <c r="BG51" s="5">
        <v>-2.6319150937191438</v>
      </c>
      <c r="BH51" s="5">
        <v>-2.6319150937191438</v>
      </c>
    </row>
    <row r="52" spans="1:60" x14ac:dyDescent="0.25">
      <c r="A52" s="77" t="s">
        <v>84</v>
      </c>
      <c r="B52" s="82" t="s">
        <v>85</v>
      </c>
      <c r="C52" s="64">
        <v>2.5337809037350351E-2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7.5471698113207566</v>
      </c>
      <c r="Q52" s="5">
        <v>7.5471698113207566</v>
      </c>
      <c r="R52" s="5">
        <v>7.5471698113207566</v>
      </c>
      <c r="S52" s="5">
        <v>7.5471698113207566</v>
      </c>
      <c r="T52" s="5">
        <v>7.5471698113207566</v>
      </c>
      <c r="U52" s="5">
        <v>7.5471698113207566</v>
      </c>
      <c r="V52" s="5">
        <v>7.5471698113207566</v>
      </c>
      <c r="W52" s="5">
        <v>7.7029978431259138</v>
      </c>
      <c r="X52" s="5">
        <v>7.7029978431259138</v>
      </c>
      <c r="Y52" s="5">
        <v>7.7029978431259138</v>
      </c>
      <c r="Z52" s="5">
        <v>7.7029978431259138</v>
      </c>
      <c r="AA52" s="5">
        <v>7.7029978431259138</v>
      </c>
      <c r="AB52" s="5">
        <v>0.14489273132760161</v>
      </c>
      <c r="AC52" s="5">
        <v>0.14489273132760161</v>
      </c>
      <c r="AD52" s="5">
        <v>0.14489273132760161</v>
      </c>
      <c r="AE52" s="5">
        <v>0.14489273132760161</v>
      </c>
      <c r="AF52" s="5">
        <v>2.898915398381007</v>
      </c>
      <c r="AG52" s="5">
        <v>2.7197000721463667</v>
      </c>
      <c r="AH52" s="5">
        <v>2.5314542878485753</v>
      </c>
      <c r="AI52" s="5">
        <v>-3.6327419698578183</v>
      </c>
      <c r="AJ52" s="5">
        <v>-3.4776046161213543</v>
      </c>
      <c r="AK52" s="5">
        <v>-3.5060511538166281</v>
      </c>
      <c r="AL52" s="5">
        <v>15.384615384615373</v>
      </c>
      <c r="AM52" s="5">
        <v>15.384615384615373</v>
      </c>
      <c r="AN52" s="5">
        <v>15.384615384615373</v>
      </c>
      <c r="AO52" s="5">
        <v>15.384615384615373</v>
      </c>
      <c r="AP52" s="5">
        <v>15.384615384615373</v>
      </c>
      <c r="AQ52" s="5">
        <v>15.384615384615373</v>
      </c>
      <c r="AR52" s="5">
        <v>12.296421063342009</v>
      </c>
      <c r="AS52" s="5">
        <v>12.492344919444747</v>
      </c>
      <c r="AT52" s="5">
        <v>12.698878707967907</v>
      </c>
      <c r="AU52" s="5">
        <v>19.734251802126465</v>
      </c>
      <c r="AV52" s="5">
        <v>19.541806775225481</v>
      </c>
      <c r="AW52" s="5">
        <v>19.577047850476873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2.8604028167791284E-3</v>
      </c>
      <c r="BE52" s="5">
        <v>0</v>
      </c>
      <c r="BF52" s="5">
        <v>13.333333333333329</v>
      </c>
      <c r="BG52" s="5">
        <v>13.333333333333329</v>
      </c>
      <c r="BH52" s="5">
        <v>13.333333333333329</v>
      </c>
    </row>
    <row r="53" spans="1:60" x14ac:dyDescent="0.25">
      <c r="A53" s="77" t="s">
        <v>86</v>
      </c>
      <c r="B53" s="88" t="s">
        <v>87</v>
      </c>
      <c r="C53" s="64">
        <v>0.62747212738261338</v>
      </c>
      <c r="D53" s="5">
        <v>-2.3455145343929473</v>
      </c>
      <c r="E53" s="5">
        <v>-7.0432742526691072E-2</v>
      </c>
      <c r="F53" s="5">
        <v>-1.7011925360896498</v>
      </c>
      <c r="G53" s="5">
        <v>-6.4614895186762595</v>
      </c>
      <c r="H53" s="5">
        <v>-2.7874574988871217</v>
      </c>
      <c r="I53" s="5">
        <v>8.208327003585552</v>
      </c>
      <c r="J53" s="5">
        <v>-5.0005023576467806</v>
      </c>
      <c r="K53" s="5">
        <v>-2.8678721965481486</v>
      </c>
      <c r="L53" s="5">
        <v>-2.8472343843934169</v>
      </c>
      <c r="M53" s="5">
        <v>10.687587432438221</v>
      </c>
      <c r="N53" s="5">
        <v>-2.6318827498143378</v>
      </c>
      <c r="O53" s="5">
        <v>-2.897563708208466</v>
      </c>
      <c r="P53" s="5">
        <v>-5.1172628799248372</v>
      </c>
      <c r="Q53" s="5">
        <v>-5.6954132520241245</v>
      </c>
      <c r="R53" s="5">
        <v>-5.485248710302443</v>
      </c>
      <c r="S53" s="5">
        <v>-5.1149434462232222</v>
      </c>
      <c r="T53" s="5">
        <v>-4.9710060249316399</v>
      </c>
      <c r="U53" s="5">
        <v>-3.3432341771535476</v>
      </c>
      <c r="V53" s="5">
        <v>0.20905565164881068</v>
      </c>
      <c r="W53" s="5">
        <v>1.4723610770478217</v>
      </c>
      <c r="X53" s="5">
        <v>0.50456600090238624</v>
      </c>
      <c r="Y53" s="5">
        <v>0.19412674140653507</v>
      </c>
      <c r="Z53" s="5">
        <v>0.87133258605345532</v>
      </c>
      <c r="AA53" s="5">
        <v>3.3789310234155607</v>
      </c>
      <c r="AB53" s="5">
        <v>5.7029328448234224</v>
      </c>
      <c r="AC53" s="5">
        <v>6.6193581305224143</v>
      </c>
      <c r="AD53" s="5">
        <v>9.003564694686446</v>
      </c>
      <c r="AE53" s="5">
        <v>9.7102288739775418</v>
      </c>
      <c r="AF53" s="5">
        <v>5.9942389397831732</v>
      </c>
      <c r="AG53" s="5">
        <v>4.2463737167656177</v>
      </c>
      <c r="AH53" s="5">
        <v>-5.8012285925744465</v>
      </c>
      <c r="AI53" s="5">
        <v>-4.0915439189195695</v>
      </c>
      <c r="AJ53" s="5">
        <v>-3.9238416845438451</v>
      </c>
      <c r="AK53" s="5">
        <v>-2.5273451410000689</v>
      </c>
      <c r="AL53" s="5">
        <v>-1.3517190462422235</v>
      </c>
      <c r="AM53" s="5">
        <v>1.0342777494380897</v>
      </c>
      <c r="AN53" s="5">
        <v>1.099502284355097</v>
      </c>
      <c r="AO53" s="5">
        <v>-0.34972132589803095</v>
      </c>
      <c r="AP53" s="5">
        <v>-2.6830875373761103</v>
      </c>
      <c r="AQ53" s="5">
        <v>-1.721747397201284</v>
      </c>
      <c r="AR53" s="5">
        <v>1.4215809339234227</v>
      </c>
      <c r="AS53" s="5">
        <v>3.686287157469593</v>
      </c>
      <c r="AT53" s="5">
        <v>16.403005164466776</v>
      </c>
      <c r="AU53" s="5">
        <v>11.649066971215703</v>
      </c>
      <c r="AV53" s="5">
        <v>10.817006559734537</v>
      </c>
      <c r="AW53" s="5">
        <v>9.7747992212438248</v>
      </c>
      <c r="AX53" s="5">
        <v>10.334954052203955</v>
      </c>
      <c r="AY53" s="5">
        <v>4.6890309872581071</v>
      </c>
      <c r="AZ53" s="5">
        <v>4.8684545612685213</v>
      </c>
      <c r="BA53" s="5">
        <v>3.9313852464068759</v>
      </c>
      <c r="BB53" s="5">
        <v>4.6261959180977357</v>
      </c>
      <c r="BC53" s="5">
        <v>3.6190322946427926</v>
      </c>
      <c r="BD53" s="5">
        <v>3.2050817693864957</v>
      </c>
      <c r="BE53" s="5">
        <v>-0.5587721495730591</v>
      </c>
      <c r="BF53" s="5">
        <v>-5.4734764272415504</v>
      </c>
      <c r="BG53" s="5">
        <v>-4.7305840808735411</v>
      </c>
      <c r="BH53" s="5">
        <v>-1.7218426641915698</v>
      </c>
    </row>
    <row r="54" spans="1:60" ht="31.5" x14ac:dyDescent="0.25">
      <c r="A54" s="77" t="s">
        <v>88</v>
      </c>
      <c r="B54" s="82" t="s">
        <v>89</v>
      </c>
      <c r="C54" s="64">
        <v>1.1053667139193624</v>
      </c>
      <c r="D54" s="5">
        <v>1.3436604249518638</v>
      </c>
      <c r="E54" s="5">
        <v>2.1515669507781325</v>
      </c>
      <c r="F54" s="5">
        <v>4.0998783617869776</v>
      </c>
      <c r="G54" s="5">
        <v>5.885137454673341</v>
      </c>
      <c r="H54" s="5">
        <v>2.1781480711965884</v>
      </c>
      <c r="I54" s="5">
        <v>2.6164600266271663</v>
      </c>
      <c r="J54" s="5">
        <v>3.319402502674734</v>
      </c>
      <c r="K54" s="5">
        <v>3.1405891340468628</v>
      </c>
      <c r="L54" s="5">
        <v>1.3853740526271707</v>
      </c>
      <c r="M54" s="5">
        <v>1.8043535693896189</v>
      </c>
      <c r="N54" s="5">
        <v>0.18056235674106347</v>
      </c>
      <c r="O54" s="5">
        <v>1.512680745624067</v>
      </c>
      <c r="P54" s="5">
        <v>0.7584343617435394</v>
      </c>
      <c r="Q54" s="5">
        <v>1.3402668823318891</v>
      </c>
      <c r="R54" s="5">
        <v>-2.7108224030313721</v>
      </c>
      <c r="S54" s="5">
        <v>-3.7666937938120526</v>
      </c>
      <c r="T54" s="5">
        <v>-2.7265597979979361</v>
      </c>
      <c r="U54" s="5">
        <v>-6.3305752439493119</v>
      </c>
      <c r="V54" s="5">
        <v>-5.9564255659764598</v>
      </c>
      <c r="W54" s="5">
        <v>-6.5169318653988171</v>
      </c>
      <c r="X54" s="5">
        <v>-3.5119916174385821</v>
      </c>
      <c r="Y54" s="5">
        <v>-1.2737935280625834</v>
      </c>
      <c r="Z54" s="5">
        <v>0.50112037685192945</v>
      </c>
      <c r="AA54" s="5">
        <v>0.75067941298441099</v>
      </c>
      <c r="AB54" s="5">
        <v>-0.65065010581312777</v>
      </c>
      <c r="AC54" s="5">
        <v>-3.808266154832296</v>
      </c>
      <c r="AD54" s="5">
        <v>-2.0986872986676275</v>
      </c>
      <c r="AE54" s="5">
        <v>-1.2271406579213107</v>
      </c>
      <c r="AF54" s="5">
        <v>-4.191504709835101</v>
      </c>
      <c r="AG54" s="5">
        <v>-0.49688142890246922</v>
      </c>
      <c r="AH54" s="5">
        <v>0.91030057378964102</v>
      </c>
      <c r="AI54" s="5">
        <v>2.5298597249990422</v>
      </c>
      <c r="AJ54" s="5">
        <v>0.76141117351782839</v>
      </c>
      <c r="AK54" s="5">
        <v>-2.5533155732020418E-2</v>
      </c>
      <c r="AL54" s="5">
        <v>0.63941980949131505</v>
      </c>
      <c r="AM54" s="5">
        <v>-0.84395248631872732</v>
      </c>
      <c r="AN54" s="5">
        <v>-0.14818037788445793</v>
      </c>
      <c r="AO54" s="5">
        <v>1.1701301697747652</v>
      </c>
      <c r="AP54" s="5">
        <v>3.1511686078918899</v>
      </c>
      <c r="AQ54" s="5">
        <v>2.5214446733038614</v>
      </c>
      <c r="AR54" s="5">
        <v>4.4001063733198436</v>
      </c>
      <c r="AS54" s="5">
        <v>4.0262696414399102</v>
      </c>
      <c r="AT54" s="5">
        <v>3.1616515844313966</v>
      </c>
      <c r="AU54" s="5">
        <v>3.2700994002052823</v>
      </c>
      <c r="AV54" s="5">
        <v>2.5802137109452161</v>
      </c>
      <c r="AW54" s="5">
        <v>2.69383948230481</v>
      </c>
      <c r="AX54" s="5">
        <v>1.8404479109002096</v>
      </c>
      <c r="AY54" s="5">
        <v>5.8955434592002405</v>
      </c>
      <c r="AZ54" s="5">
        <v>7.0894089802170583</v>
      </c>
      <c r="BA54" s="5">
        <v>6.7722110719096236</v>
      </c>
      <c r="BB54" s="5">
        <v>6.2283944321655014</v>
      </c>
      <c r="BC54" s="5">
        <v>6.8155116599417624</v>
      </c>
      <c r="BD54" s="5">
        <v>7.2008705260108457</v>
      </c>
      <c r="BE54" s="5">
        <v>5.5656775876059612</v>
      </c>
      <c r="BF54" s="5">
        <v>4.7746067979563804</v>
      </c>
      <c r="BG54" s="5">
        <v>5.5355609460191033</v>
      </c>
      <c r="BH54" s="5">
        <v>7.9628210269216453</v>
      </c>
    </row>
    <row r="55" spans="1:60" x14ac:dyDescent="0.25">
      <c r="A55" s="84" t="s">
        <v>90</v>
      </c>
      <c r="B55" s="98" t="s">
        <v>91</v>
      </c>
      <c r="C55" s="62">
        <v>0.16882989998213735</v>
      </c>
      <c r="D55" s="6">
        <v>-4.4899112590199053</v>
      </c>
      <c r="E55" s="6">
        <v>2.7854710173228909</v>
      </c>
      <c r="F55" s="6">
        <v>4.3595479812952362</v>
      </c>
      <c r="G55" s="6">
        <v>3.5271282123048593</v>
      </c>
      <c r="H55" s="6">
        <v>4.1402611344718849</v>
      </c>
      <c r="I55" s="6">
        <v>2.4300726283877054</v>
      </c>
      <c r="J55" s="6">
        <v>2.0036105832709694</v>
      </c>
      <c r="K55" s="6">
        <v>2.8746687970397318</v>
      </c>
      <c r="L55" s="6">
        <v>2.6712608789104735</v>
      </c>
      <c r="M55" s="6">
        <v>2.7278997365809801</v>
      </c>
      <c r="N55" s="6">
        <v>2.5785439133390895</v>
      </c>
      <c r="O55" s="6">
        <v>2.9001250603173361</v>
      </c>
      <c r="P55" s="6">
        <v>3.7150337662687605</v>
      </c>
      <c r="Q55" s="6">
        <v>0.11080596511965268</v>
      </c>
      <c r="R55" s="6">
        <v>3.0463781830253538</v>
      </c>
      <c r="S55" s="6">
        <v>5.3346088820732405</v>
      </c>
      <c r="T55" s="6">
        <v>3.8984268200890568</v>
      </c>
      <c r="U55" s="6">
        <v>5.239654536347544</v>
      </c>
      <c r="V55" s="6">
        <v>4.6359239620673804</v>
      </c>
      <c r="W55" s="6">
        <v>6.6444246516289382</v>
      </c>
      <c r="X55" s="6">
        <v>6.8166897845071617</v>
      </c>
      <c r="Y55" s="6">
        <v>4.8342106440769612</v>
      </c>
      <c r="Z55" s="6">
        <v>6.1212181030022634</v>
      </c>
      <c r="AA55" s="6">
        <v>5.9021192557012512</v>
      </c>
      <c r="AB55" s="6">
        <v>5.9026070909512214</v>
      </c>
      <c r="AC55" s="6">
        <v>5.5463366234778277</v>
      </c>
      <c r="AD55" s="6">
        <v>2.5243550287111987</v>
      </c>
      <c r="AE55" s="6">
        <v>0.4743586022391213</v>
      </c>
      <c r="AF55" s="6">
        <v>-0.92093483570735657</v>
      </c>
      <c r="AG55" s="6">
        <v>-1.3645358526656253</v>
      </c>
      <c r="AH55" s="6">
        <v>-0.50788588975186144</v>
      </c>
      <c r="AI55" s="6">
        <v>-1.5834913828593216</v>
      </c>
      <c r="AJ55" s="6">
        <v>-2.0067997761885152</v>
      </c>
      <c r="AK55" s="6">
        <v>3.7186155242303016</v>
      </c>
      <c r="AL55" s="6">
        <v>3.1920766517146149</v>
      </c>
      <c r="AM55" s="6">
        <v>3.3730915130401655</v>
      </c>
      <c r="AN55" s="6">
        <v>3.9932958553418985</v>
      </c>
      <c r="AO55" s="6">
        <v>3.7394828540101344</v>
      </c>
      <c r="AP55" s="6">
        <v>4.4614047365838587</v>
      </c>
      <c r="AQ55" s="6">
        <v>4.3583482492249601</v>
      </c>
      <c r="AR55" s="6">
        <v>5.8159834002273101</v>
      </c>
      <c r="AS55" s="6">
        <v>5.9581035496585315</v>
      </c>
      <c r="AT55" s="6">
        <v>5.3473339498437014</v>
      </c>
      <c r="AU55" s="6">
        <v>6.0412668000254399</v>
      </c>
      <c r="AV55" s="6">
        <v>6.3079075042643069</v>
      </c>
      <c r="AW55" s="6">
        <v>3.0969260423416358</v>
      </c>
      <c r="AX55" s="6">
        <v>4.692270559895249</v>
      </c>
      <c r="AY55" s="6">
        <v>4.5156365710086561</v>
      </c>
      <c r="AZ55" s="6">
        <v>5.8938067374314755</v>
      </c>
      <c r="BA55" s="6">
        <v>2.1790588689444235</v>
      </c>
      <c r="BB55" s="6">
        <v>3.2179424976592372</v>
      </c>
      <c r="BC55" s="6">
        <v>1.7393965935168296</v>
      </c>
      <c r="BD55" s="6">
        <v>1.9192866626960523</v>
      </c>
      <c r="BE55" s="6">
        <v>2.8640262256948574</v>
      </c>
      <c r="BF55" s="6">
        <v>2.9970434961475405</v>
      </c>
      <c r="BG55" s="6">
        <v>5.3375607566880774</v>
      </c>
      <c r="BH55" s="6">
        <v>6.1509924503438071</v>
      </c>
    </row>
    <row r="56" spans="1:60" x14ac:dyDescent="0.25">
      <c r="A56" s="77" t="s">
        <v>92</v>
      </c>
      <c r="B56" s="82" t="s">
        <v>93</v>
      </c>
      <c r="C56" s="64">
        <v>0.39696129494127713</v>
      </c>
      <c r="D56" s="5">
        <v>2.4787475669484564</v>
      </c>
      <c r="E56" s="5">
        <v>3.1987693161163548</v>
      </c>
      <c r="F56" s="5">
        <v>2.8869510760147108</v>
      </c>
      <c r="G56" s="5">
        <v>2.5299398475300308</v>
      </c>
      <c r="H56" s="5">
        <v>1.9089834826980763</v>
      </c>
      <c r="I56" s="5">
        <v>3.3725905179822888</v>
      </c>
      <c r="J56" s="5">
        <v>3.0963183546320465</v>
      </c>
      <c r="K56" s="5">
        <v>1.7649241337923485</v>
      </c>
      <c r="L56" s="5">
        <v>1.9935916089710304</v>
      </c>
      <c r="M56" s="5">
        <v>1.2169510319902486</v>
      </c>
      <c r="N56" s="5">
        <v>0.71143708562344443</v>
      </c>
      <c r="O56" s="5">
        <v>0.27088339907237469</v>
      </c>
      <c r="P56" s="5">
        <v>1.7186784530630632</v>
      </c>
      <c r="Q56" s="5">
        <v>2.3516555910657644</v>
      </c>
      <c r="R56" s="5">
        <v>2.0557024486252971</v>
      </c>
      <c r="S56" s="5">
        <v>1.5016337115318095</v>
      </c>
      <c r="T56" s="5">
        <v>1.5562021023842902</v>
      </c>
      <c r="U56" s="5">
        <v>1.9077692107857729</v>
      </c>
      <c r="V56" s="5">
        <v>1.7874779138221726</v>
      </c>
      <c r="W56" s="5">
        <v>2.8600374411651899</v>
      </c>
      <c r="X56" s="5">
        <v>2.9031875585759508</v>
      </c>
      <c r="Y56" s="5">
        <v>2.9657194456462577</v>
      </c>
      <c r="Z56" s="5">
        <v>1.799062248871607</v>
      </c>
      <c r="AA56" s="5">
        <v>1.9010015172095791</v>
      </c>
      <c r="AB56" s="5">
        <v>1.5170828516082935</v>
      </c>
      <c r="AC56" s="5">
        <v>2.4331333351770326</v>
      </c>
      <c r="AD56" s="5">
        <v>3.6121187496624998</v>
      </c>
      <c r="AE56" s="5">
        <v>3.6724477231460355</v>
      </c>
      <c r="AF56" s="5">
        <v>4.9475504924890998</v>
      </c>
      <c r="AG56" s="5">
        <v>3.804727508211613</v>
      </c>
      <c r="AH56" s="5">
        <v>5.0610450069884791</v>
      </c>
      <c r="AI56" s="5">
        <v>5.2261220211366322</v>
      </c>
      <c r="AJ56" s="5">
        <v>4.7669538860679666</v>
      </c>
      <c r="AK56" s="5">
        <v>6.517361184205825</v>
      </c>
      <c r="AL56" s="5">
        <v>7.9576765099664897</v>
      </c>
      <c r="AM56" s="5">
        <v>7.1676701058642323</v>
      </c>
      <c r="AN56" s="5">
        <v>6.2557999388249925</v>
      </c>
      <c r="AO56" s="5">
        <v>5.0413668637906426</v>
      </c>
      <c r="AP56" s="5">
        <v>4.1521969191325496</v>
      </c>
      <c r="AQ56" s="5">
        <v>5.7126733965418452</v>
      </c>
      <c r="AR56" s="5">
        <v>4.1149831588642911</v>
      </c>
      <c r="AS56" s="5">
        <v>3.8610123132438048</v>
      </c>
      <c r="AT56" s="5">
        <v>3.0030674956424548</v>
      </c>
      <c r="AU56" s="5">
        <v>3.1667217182912708</v>
      </c>
      <c r="AV56" s="5">
        <v>4.395993333202</v>
      </c>
      <c r="AW56" s="5">
        <v>3.4299730502476962</v>
      </c>
      <c r="AX56" s="5">
        <v>2.2777082778904258</v>
      </c>
      <c r="AY56" s="5">
        <v>0.43863712916538589</v>
      </c>
      <c r="AZ56" s="5">
        <v>1.9074488851637597</v>
      </c>
      <c r="BA56" s="5">
        <v>1.9997377425215745</v>
      </c>
      <c r="BB56" s="5">
        <v>1.5813431099937389</v>
      </c>
      <c r="BC56" s="5">
        <v>0.94785989081299249</v>
      </c>
      <c r="BD56" s="5">
        <v>1.841962625732819</v>
      </c>
      <c r="BE56" s="5">
        <v>2.3145017216733095</v>
      </c>
      <c r="BF56" s="5">
        <v>2.5263699313228187</v>
      </c>
      <c r="BG56" s="5">
        <v>2.9130366027462458</v>
      </c>
      <c r="BH56" s="5">
        <v>1.7409829443539024</v>
      </c>
    </row>
    <row r="57" spans="1:60" ht="21" x14ac:dyDescent="0.25">
      <c r="A57" s="77" t="s">
        <v>94</v>
      </c>
      <c r="B57" s="82" t="s">
        <v>95</v>
      </c>
      <c r="C57" s="64">
        <v>1.3241529460387065</v>
      </c>
      <c r="D57" s="5">
        <v>2.5234863527998641</v>
      </c>
      <c r="E57" s="5">
        <v>1.8289619376299129</v>
      </c>
      <c r="F57" s="5">
        <v>5.3412846833301018</v>
      </c>
      <c r="G57" s="5">
        <v>5.8672612067790766</v>
      </c>
      <c r="H57" s="5">
        <v>5.443255679632685</v>
      </c>
      <c r="I57" s="5">
        <v>4.8460725253647041</v>
      </c>
      <c r="J57" s="5">
        <v>5.8551627729578115</v>
      </c>
      <c r="K57" s="5">
        <v>4.6391467552045214</v>
      </c>
      <c r="L57" s="5">
        <v>3.8250379660926086</v>
      </c>
      <c r="M57" s="5">
        <v>2.0450520809261121</v>
      </c>
      <c r="N57" s="5">
        <v>2.8517920825044598</v>
      </c>
      <c r="O57" s="5">
        <v>4.9562870613072221</v>
      </c>
      <c r="P57" s="5">
        <v>7.3575589429205763</v>
      </c>
      <c r="Q57" s="5">
        <v>8.4323308510885937</v>
      </c>
      <c r="R57" s="5">
        <v>6.0470992013323439</v>
      </c>
      <c r="S57" s="5">
        <v>5.4594216549799626</v>
      </c>
      <c r="T57" s="5">
        <v>6.2603957305465769</v>
      </c>
      <c r="U57" s="5">
        <v>6.1261917288154137</v>
      </c>
      <c r="V57" s="5">
        <v>5.9961183215079501</v>
      </c>
      <c r="W57" s="5">
        <v>8.5880843804160349</v>
      </c>
      <c r="X57" s="5">
        <v>7.7452402358051415</v>
      </c>
      <c r="Y57" s="5">
        <v>9.6527845390337603</v>
      </c>
      <c r="Z57" s="5">
        <v>10.07728288213552</v>
      </c>
      <c r="AA57" s="5">
        <v>8.1385589254290096</v>
      </c>
      <c r="AB57" s="5">
        <v>6.855729023061059</v>
      </c>
      <c r="AC57" s="5">
        <v>5.6511959231977613</v>
      </c>
      <c r="AD57" s="5">
        <v>3.6997298135604808</v>
      </c>
      <c r="AE57" s="5">
        <v>4.3455045027482413</v>
      </c>
      <c r="AF57" s="5">
        <v>4.2914097228102293</v>
      </c>
      <c r="AG57" s="5">
        <v>3.9474626042741647</v>
      </c>
      <c r="AH57" s="5">
        <v>3.6662625956989814</v>
      </c>
      <c r="AI57" s="5">
        <v>1.4015074123435767</v>
      </c>
      <c r="AJ57" s="5">
        <v>3.1493952402022813</v>
      </c>
      <c r="AK57" s="5">
        <v>2.631950799940654</v>
      </c>
      <c r="AL57" s="5">
        <v>1.1609244971379127</v>
      </c>
      <c r="AM57" s="5">
        <v>1.2042304454889603</v>
      </c>
      <c r="AN57" s="5">
        <v>-0.72953630834334149</v>
      </c>
      <c r="AO57" s="5">
        <v>0.15408740926064013</v>
      </c>
      <c r="AP57" s="5">
        <v>0.49846631057933166</v>
      </c>
      <c r="AQ57" s="5">
        <v>0.27255499562369323</v>
      </c>
      <c r="AR57" s="5">
        <v>0.40656481823097579</v>
      </c>
      <c r="AS57" s="5">
        <v>0.24303598753763822</v>
      </c>
      <c r="AT57" s="5">
        <v>-6.2352314670917508E-2</v>
      </c>
      <c r="AU57" s="5">
        <v>-7.9939361870103198E-2</v>
      </c>
      <c r="AV57" s="5">
        <v>0.42749160170416189</v>
      </c>
      <c r="AW57" s="5">
        <v>5.9772772217243642E-2</v>
      </c>
      <c r="AX57" s="5">
        <v>2.1162524409315893</v>
      </c>
      <c r="AY57" s="5">
        <v>2.8169750637544695</v>
      </c>
      <c r="AZ57" s="5">
        <v>9.6755964442094751</v>
      </c>
      <c r="BA57" s="5">
        <v>9.2271419302129942</v>
      </c>
      <c r="BB57" s="5">
        <v>10.684361857612629</v>
      </c>
      <c r="BC57" s="5">
        <v>12.804317489807346</v>
      </c>
      <c r="BD57" s="5">
        <v>13.228322257020622</v>
      </c>
      <c r="BE57" s="5">
        <v>14.076253351655183</v>
      </c>
      <c r="BF57" s="5">
        <v>15.959478951260863</v>
      </c>
      <c r="BG57" s="5">
        <v>17.869171473573076</v>
      </c>
      <c r="BH57" s="5">
        <v>20.870024256384227</v>
      </c>
    </row>
    <row r="58" spans="1:60" x14ac:dyDescent="0.25">
      <c r="A58" s="77" t="s">
        <v>96</v>
      </c>
      <c r="B58" s="89" t="s">
        <v>97</v>
      </c>
      <c r="C58" s="63">
        <v>2.1910107007821278</v>
      </c>
      <c r="D58" s="19">
        <v>8.22010635553913</v>
      </c>
      <c r="E58" s="19">
        <v>8.2128291352734379</v>
      </c>
      <c r="F58" s="19">
        <v>7.7713872140901401</v>
      </c>
      <c r="G58" s="19">
        <v>7.4856262963345728</v>
      </c>
      <c r="H58" s="19">
        <v>7.2020191921126724</v>
      </c>
      <c r="I58" s="19">
        <v>7.0038336195573407</v>
      </c>
      <c r="J58" s="19">
        <v>6.4017157361048476</v>
      </c>
      <c r="K58" s="19">
        <v>6.7701909601512966</v>
      </c>
      <c r="L58" s="19">
        <v>6.6372371853098002</v>
      </c>
      <c r="M58" s="19">
        <v>6.6194479064290306</v>
      </c>
      <c r="N58" s="19">
        <v>6.8312078031110559</v>
      </c>
      <c r="O58" s="19">
        <v>6.8828720396262923</v>
      </c>
      <c r="P58" s="19">
        <v>2.7315008500169711</v>
      </c>
      <c r="Q58" s="19">
        <v>2.9144893703920047</v>
      </c>
      <c r="R58" s="19">
        <v>3.5512651919892733</v>
      </c>
      <c r="S58" s="19">
        <v>3.8002844497950292</v>
      </c>
      <c r="T58" s="19">
        <v>3.6303791834845498</v>
      </c>
      <c r="U58" s="19">
        <v>4.0737425983546274</v>
      </c>
      <c r="V58" s="19">
        <v>4.395493756201958</v>
      </c>
      <c r="W58" s="19">
        <v>4.5772909520259759</v>
      </c>
      <c r="X58" s="19">
        <v>4.5051808491644749</v>
      </c>
      <c r="Y58" s="19">
        <v>4.1062934273069231</v>
      </c>
      <c r="Z58" s="19">
        <v>4.1486126769145244</v>
      </c>
      <c r="AA58" s="19">
        <v>3.9984346645297535</v>
      </c>
      <c r="AB58" s="19">
        <v>2.3485900783861524</v>
      </c>
      <c r="AC58" s="19">
        <v>2.5964441809648235</v>
      </c>
      <c r="AD58" s="19">
        <v>2.1549647916624366</v>
      </c>
      <c r="AE58" s="19">
        <v>2.1845403085287671</v>
      </c>
      <c r="AF58" s="19">
        <v>2.2260706900244713</v>
      </c>
      <c r="AG58" s="19">
        <v>2.0366595808019525</v>
      </c>
      <c r="AH58" s="19">
        <v>1.5446138369502762</v>
      </c>
      <c r="AI58" s="19">
        <v>1.3458906675051736</v>
      </c>
      <c r="AJ58" s="19">
        <v>1.4257337060431468</v>
      </c>
      <c r="AK58" s="19">
        <v>1.6133909684477885</v>
      </c>
      <c r="AL58" s="19">
        <v>1.1222231903010709</v>
      </c>
      <c r="AM58" s="5">
        <v>1.5697916790780937</v>
      </c>
      <c r="AN58" s="5">
        <v>1.6281856706581834</v>
      </c>
      <c r="AO58" s="19">
        <v>1.3296560007196092</v>
      </c>
      <c r="AP58" s="19">
        <v>1.583753167574713</v>
      </c>
      <c r="AQ58" s="19">
        <v>1.1090252620964662</v>
      </c>
      <c r="AR58" s="19">
        <v>0.92699996271927887</v>
      </c>
      <c r="AS58" s="19">
        <v>0.79555464667397757</v>
      </c>
      <c r="AT58" s="19">
        <v>1.3076316882224148</v>
      </c>
      <c r="AU58" s="19">
        <v>1.175633366323467</v>
      </c>
      <c r="AV58" s="19">
        <v>1.0961683463289944</v>
      </c>
      <c r="AW58" s="19">
        <v>1.410521718998865</v>
      </c>
      <c r="AX58" s="19">
        <v>1.3556417793138849</v>
      </c>
      <c r="AY58" s="19">
        <v>1.3461801616832219</v>
      </c>
      <c r="AZ58" s="19">
        <v>1.291334611888189</v>
      </c>
      <c r="BA58" s="19">
        <v>0.96597905565695896</v>
      </c>
      <c r="BB58" s="19">
        <v>1.1843960943840841</v>
      </c>
      <c r="BC58" s="19">
        <v>1.6908209294109895</v>
      </c>
      <c r="BD58" s="19">
        <v>1.4175290647441017</v>
      </c>
      <c r="BE58" s="19">
        <v>1.4887834673318991</v>
      </c>
      <c r="BF58" s="19">
        <v>1.6493534876603917</v>
      </c>
      <c r="BG58" s="19">
        <v>1.5266045845987435</v>
      </c>
      <c r="BH58" s="19">
        <v>1.7778771930328787</v>
      </c>
    </row>
    <row r="59" spans="1:60" x14ac:dyDescent="0.25">
      <c r="A59" s="77" t="s">
        <v>98</v>
      </c>
      <c r="B59" s="82" t="s">
        <v>99</v>
      </c>
      <c r="C59" s="64">
        <v>0.94332335484106866</v>
      </c>
      <c r="D59" s="5">
        <v>6.2493658965577623</v>
      </c>
      <c r="E59" s="5">
        <v>6.2345413030952841</v>
      </c>
      <c r="F59" s="5">
        <v>5.1975146305494491</v>
      </c>
      <c r="G59" s="5">
        <v>4.5497489562336142</v>
      </c>
      <c r="H59" s="5">
        <v>3.9063320011336629</v>
      </c>
      <c r="I59" s="5">
        <v>3.4491557219667328</v>
      </c>
      <c r="J59" s="5">
        <v>2.0801396720322458</v>
      </c>
      <c r="K59" s="5">
        <v>2.9305701271525209</v>
      </c>
      <c r="L59" s="5">
        <v>2.6407036531065131</v>
      </c>
      <c r="M59" s="5">
        <v>2.6028284244485889</v>
      </c>
      <c r="N59" s="5">
        <v>3.121414285858819</v>
      </c>
      <c r="O59" s="5">
        <v>3.2365456972853082</v>
      </c>
      <c r="P59" s="5">
        <v>2.5283488417386764</v>
      </c>
      <c r="Q59" s="5">
        <v>2.9762467118463292</v>
      </c>
      <c r="R59" s="5">
        <v>4.534860456638981</v>
      </c>
      <c r="S59" s="5">
        <v>5.1367713008414029</v>
      </c>
      <c r="T59" s="5">
        <v>4.7193094792593371</v>
      </c>
      <c r="U59" s="5">
        <v>5.8015507720919857</v>
      </c>
      <c r="V59" s="5">
        <v>6.5898612769787803</v>
      </c>
      <c r="W59" s="5">
        <v>7.0209370768598518</v>
      </c>
      <c r="X59" s="5">
        <v>6.8392959162671332</v>
      </c>
      <c r="Y59" s="5">
        <v>5.8694185922217486</v>
      </c>
      <c r="Z59" s="5">
        <v>5.951461225576324</v>
      </c>
      <c r="AA59" s="5">
        <v>5.5897100764924517</v>
      </c>
      <c r="AB59" s="5">
        <v>5.7609536025864116</v>
      </c>
      <c r="AC59" s="5">
        <v>6.3479845958946015</v>
      </c>
      <c r="AD59" s="5">
        <v>5.2248237782401219</v>
      </c>
      <c r="AE59" s="5">
        <v>5.2612555309841582</v>
      </c>
      <c r="AF59" s="5">
        <v>5.3651490413203078</v>
      </c>
      <c r="AG59" s="5">
        <v>4.883289733310292</v>
      </c>
      <c r="AH59" s="5">
        <v>3.6915012552859423</v>
      </c>
      <c r="AI59" s="5">
        <v>3.199523809721569</v>
      </c>
      <c r="AJ59" s="5">
        <v>3.3874488913997425</v>
      </c>
      <c r="AK59" s="5">
        <v>3.852402777130834</v>
      </c>
      <c r="AL59" s="5">
        <v>2.6607227887283784</v>
      </c>
      <c r="AM59" s="5">
        <v>3.729898726577602</v>
      </c>
      <c r="AN59" s="5">
        <v>3.8649830199139359</v>
      </c>
      <c r="AO59" s="5">
        <v>3.136167260617853</v>
      </c>
      <c r="AP59" s="5">
        <v>3.7278655116653283</v>
      </c>
      <c r="AQ59" s="5">
        <v>2.5929098724197388</v>
      </c>
      <c r="AR59" s="5">
        <v>2.1676404080448037</v>
      </c>
      <c r="AS59" s="5">
        <v>1.855726613978149</v>
      </c>
      <c r="AT59" s="5">
        <v>3.0604286993109326</v>
      </c>
      <c r="AU59" s="5">
        <v>2.7445801540635557</v>
      </c>
      <c r="AV59" s="5">
        <v>2.5550060352715889</v>
      </c>
      <c r="AW59" s="5">
        <v>3.2953855957869962</v>
      </c>
      <c r="AX59" s="5">
        <v>3.1659760604813698</v>
      </c>
      <c r="AY59" s="5">
        <v>3.1319787832994734</v>
      </c>
      <c r="AZ59" s="5">
        <v>2.9993522387792666</v>
      </c>
      <c r="BA59" s="5">
        <v>2.2384799521591106</v>
      </c>
      <c r="BB59" s="5">
        <v>2.7302255058876597</v>
      </c>
      <c r="BC59" s="5">
        <v>3.8959751038541697</v>
      </c>
      <c r="BD59" s="5">
        <v>3.2744132932491823</v>
      </c>
      <c r="BE59" s="5">
        <v>3.4366194572944266</v>
      </c>
      <c r="BF59" s="5">
        <v>3.7945544644858842</v>
      </c>
      <c r="BG59" s="5">
        <v>3.5095189144162617</v>
      </c>
      <c r="BH59" s="5">
        <v>4.0850207162822016</v>
      </c>
    </row>
    <row r="60" spans="1:60" ht="21" x14ac:dyDescent="0.25">
      <c r="A60" s="77" t="s">
        <v>100</v>
      </c>
      <c r="B60" s="82" t="s">
        <v>101</v>
      </c>
      <c r="C60" s="64">
        <v>1.1414192972297665</v>
      </c>
      <c r="D60" s="5">
        <v>10.369075150190611</v>
      </c>
      <c r="E60" s="5">
        <v>10.369075150190611</v>
      </c>
      <c r="F60" s="5">
        <v>10.369075150190611</v>
      </c>
      <c r="G60" s="5">
        <v>10.369075150190611</v>
      </c>
      <c r="H60" s="5">
        <v>10.369075150190611</v>
      </c>
      <c r="I60" s="5">
        <v>10.369075150190611</v>
      </c>
      <c r="J60" s="5">
        <v>10.369075150190611</v>
      </c>
      <c r="K60" s="5">
        <v>10.369075150190611</v>
      </c>
      <c r="L60" s="5">
        <v>10.369075150190611</v>
      </c>
      <c r="M60" s="5">
        <v>10.369075150190611</v>
      </c>
      <c r="N60" s="5">
        <v>10.369075150190611</v>
      </c>
      <c r="O60" s="5">
        <v>10.369075150190611</v>
      </c>
      <c r="P60" s="5">
        <v>3.0731571604128476</v>
      </c>
      <c r="Q60" s="5">
        <v>3.0731571604128476</v>
      </c>
      <c r="R60" s="5">
        <v>3.0731571604128476</v>
      </c>
      <c r="S60" s="5">
        <v>3.0731571604128476</v>
      </c>
      <c r="T60" s="5">
        <v>3.0731571604128476</v>
      </c>
      <c r="U60" s="5">
        <v>3.0731571604128476</v>
      </c>
      <c r="V60" s="5">
        <v>3.0731571604128476</v>
      </c>
      <c r="W60" s="5">
        <v>3.0731571604128476</v>
      </c>
      <c r="X60" s="5">
        <v>3.0731571604128476</v>
      </c>
      <c r="Y60" s="5">
        <v>3.0731571604128476</v>
      </c>
      <c r="Z60" s="5">
        <v>3.0731571604128476</v>
      </c>
      <c r="AA60" s="5">
        <v>3.0731571604128476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</row>
    <row r="61" spans="1:60" x14ac:dyDescent="0.25">
      <c r="A61" s="77" t="s">
        <v>102</v>
      </c>
      <c r="B61" s="88" t="s">
        <v>103</v>
      </c>
      <c r="C61" s="64">
        <v>0.1062680487112927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</row>
    <row r="62" spans="1:60" x14ac:dyDescent="0.25">
      <c r="A62" s="77" t="s">
        <v>104</v>
      </c>
      <c r="B62" s="89" t="s">
        <v>105</v>
      </c>
      <c r="C62" s="63">
        <v>15.639574095892476</v>
      </c>
      <c r="D62" s="19">
        <v>6.4756138805942953</v>
      </c>
      <c r="E62" s="19">
        <v>5.9284134379871745</v>
      </c>
      <c r="F62" s="19">
        <v>5.0261949602726759</v>
      </c>
      <c r="G62" s="19">
        <v>5.3876289770185934</v>
      </c>
      <c r="H62" s="19">
        <v>5.2046948948107001</v>
      </c>
      <c r="I62" s="19">
        <v>7.3253727483622413</v>
      </c>
      <c r="J62" s="19">
        <v>8.9354438627046449</v>
      </c>
      <c r="K62" s="19">
        <v>9.3951267881243155</v>
      </c>
      <c r="L62" s="19">
        <v>12.237781691679018</v>
      </c>
      <c r="M62" s="19">
        <v>13.740113063159939</v>
      </c>
      <c r="N62" s="19">
        <v>12.750821703972662</v>
      </c>
      <c r="O62" s="19">
        <v>8.7167918191839249</v>
      </c>
      <c r="P62" s="19">
        <v>6.4331506026354788</v>
      </c>
      <c r="Q62" s="19">
        <v>7.1915748109823596</v>
      </c>
      <c r="R62" s="19">
        <v>7.2139707518938252</v>
      </c>
      <c r="S62" s="19">
        <v>7.6719050185797784</v>
      </c>
      <c r="T62" s="19">
        <v>8.7665726322052109</v>
      </c>
      <c r="U62" s="19">
        <v>7.7223852365468417</v>
      </c>
      <c r="V62" s="19">
        <v>8.0567787006605442</v>
      </c>
      <c r="W62" s="19">
        <v>7.4546695276672637</v>
      </c>
      <c r="X62" s="19">
        <v>3.5707529787319885</v>
      </c>
      <c r="Y62" s="19">
        <v>2.2316554035047176</v>
      </c>
      <c r="Z62" s="19">
        <v>1.8694789260265594</v>
      </c>
      <c r="AA62" s="19">
        <v>3.7218451802199439</v>
      </c>
      <c r="AB62" s="19">
        <v>5.5125240233895028</v>
      </c>
      <c r="AC62" s="19">
        <v>4.9322573428623571</v>
      </c>
      <c r="AD62" s="19">
        <v>4.5263534738308095</v>
      </c>
      <c r="AE62" s="19">
        <v>-0.46437377567066562</v>
      </c>
      <c r="AF62" s="19">
        <v>-1.2987870458447333</v>
      </c>
      <c r="AG62" s="19">
        <v>-1.9307013795497454</v>
      </c>
      <c r="AH62" s="19">
        <v>-2.6694678417103859</v>
      </c>
      <c r="AI62" s="19">
        <v>-0.73128540296491451</v>
      </c>
      <c r="AJ62" s="19">
        <v>0.11614449757861678</v>
      </c>
      <c r="AK62" s="19">
        <v>-2.564700582385143</v>
      </c>
      <c r="AL62" s="19">
        <v>-3.1424822916804089</v>
      </c>
      <c r="AM62" s="19">
        <v>-3.1432832226806511</v>
      </c>
      <c r="AN62" s="19">
        <v>-2.2942805573457719</v>
      </c>
      <c r="AO62" s="19">
        <v>-1.2782432890461877</v>
      </c>
      <c r="AP62" s="19">
        <v>1.1013127170061523</v>
      </c>
      <c r="AQ62" s="19">
        <v>6.582311580703589</v>
      </c>
      <c r="AR62" s="19">
        <v>6.2450128916755574</v>
      </c>
      <c r="AS62" s="19">
        <v>8.1858636504206714</v>
      </c>
      <c r="AT62" s="19">
        <v>9.2349515687245542</v>
      </c>
      <c r="AU62" s="19">
        <v>4.9156519495303712</v>
      </c>
      <c r="AV62" s="19">
        <v>5.8610616688710593</v>
      </c>
      <c r="AW62" s="19">
        <v>9.7177506480597913</v>
      </c>
      <c r="AX62" s="19">
        <v>11.754849477942201</v>
      </c>
      <c r="AY62" s="19">
        <v>14.832638689405897</v>
      </c>
      <c r="AZ62" s="19">
        <v>13.798013038137299</v>
      </c>
      <c r="BA62" s="19">
        <v>13.444358836700388</v>
      </c>
      <c r="BB62" s="19">
        <v>14.159157706126763</v>
      </c>
      <c r="BC62" s="19">
        <v>19.52149327061619</v>
      </c>
      <c r="BD62" s="19">
        <v>17.743114823318081</v>
      </c>
      <c r="BE62" s="19">
        <v>20.165818561076293</v>
      </c>
      <c r="BF62" s="19">
        <v>23.363467188847764</v>
      </c>
      <c r="BG62" s="19">
        <v>25.801753360694988</v>
      </c>
      <c r="BH62" s="19">
        <v>21.81821005409239</v>
      </c>
    </row>
    <row r="63" spans="1:60" x14ac:dyDescent="0.25">
      <c r="A63" s="77" t="s">
        <v>106</v>
      </c>
      <c r="B63" s="88" t="s">
        <v>107</v>
      </c>
      <c r="C63" s="64">
        <v>3.561014042844914</v>
      </c>
      <c r="D63" s="5">
        <v>3.3739396582258934</v>
      </c>
      <c r="E63" s="5">
        <v>2.6481202276490166</v>
      </c>
      <c r="F63" s="5">
        <v>2.6463391929676447</v>
      </c>
      <c r="G63" s="5">
        <v>2.787203009613421</v>
      </c>
      <c r="H63" s="5">
        <v>2.8773326513148447</v>
      </c>
      <c r="I63" s="5">
        <v>2.8916999654436779</v>
      </c>
      <c r="J63" s="5">
        <v>2.7705281306171798</v>
      </c>
      <c r="K63" s="5">
        <v>3.2369048113962293</v>
      </c>
      <c r="L63" s="5">
        <v>3.2304892592930088</v>
      </c>
      <c r="M63" s="5">
        <v>3.2179864176451929</v>
      </c>
      <c r="N63" s="5">
        <v>3.0406933855689857</v>
      </c>
      <c r="O63" s="5">
        <v>2.2417182064091037</v>
      </c>
      <c r="P63" s="5">
        <v>2.6623575352682707</v>
      </c>
      <c r="Q63" s="5">
        <v>3.7590392086732152</v>
      </c>
      <c r="R63" s="5">
        <v>3.4403862745369622</v>
      </c>
      <c r="S63" s="5">
        <v>3.3202636536849468</v>
      </c>
      <c r="T63" s="5">
        <v>4.1976924877584736</v>
      </c>
      <c r="U63" s="5">
        <v>4.2006578372063785</v>
      </c>
      <c r="V63" s="5">
        <v>4.408073016275722</v>
      </c>
      <c r="W63" s="5">
        <v>4.5974072370679693</v>
      </c>
      <c r="X63" s="5">
        <v>4.5974072370679693</v>
      </c>
      <c r="Y63" s="5">
        <v>4.5990677998255478</v>
      </c>
      <c r="Z63" s="5">
        <v>6.6160955791125531</v>
      </c>
      <c r="AA63" s="5">
        <v>6.7160728743884306</v>
      </c>
      <c r="AB63" s="5">
        <v>5.8779944817907221</v>
      </c>
      <c r="AC63" s="5">
        <v>4.9629533250106874</v>
      </c>
      <c r="AD63" s="5">
        <v>5.4633707494707693</v>
      </c>
      <c r="AE63" s="5">
        <v>3.4900895332835802</v>
      </c>
      <c r="AF63" s="5">
        <v>5.1287575465014896</v>
      </c>
      <c r="AG63" s="5">
        <v>6.1722237839971825</v>
      </c>
      <c r="AH63" s="5">
        <v>5.177204882839348</v>
      </c>
      <c r="AI63" s="5">
        <v>4.5125391616770401</v>
      </c>
      <c r="AJ63" s="5">
        <v>4.5193072997029162</v>
      </c>
      <c r="AK63" s="5">
        <v>4.5193072997029162</v>
      </c>
      <c r="AL63" s="5">
        <v>0.78343127853432293</v>
      </c>
      <c r="AM63" s="5">
        <v>3.3059836299793375</v>
      </c>
      <c r="AN63" s="5">
        <v>5.2338536459372733</v>
      </c>
      <c r="AO63" s="5">
        <v>4.7687737364486651</v>
      </c>
      <c r="AP63" s="5">
        <v>4.0778502911645802</v>
      </c>
      <c r="AQ63" s="5">
        <v>6.0639635192270021</v>
      </c>
      <c r="AR63" s="5">
        <v>3.4410054366655629</v>
      </c>
      <c r="AS63" s="5">
        <v>2.4198865001064433</v>
      </c>
      <c r="AT63" s="5">
        <v>2.6804563470855953</v>
      </c>
      <c r="AU63" s="5">
        <v>3.0186586917778158</v>
      </c>
      <c r="AV63" s="5">
        <v>4.2900810314308018</v>
      </c>
      <c r="AW63" s="5">
        <v>4.8221799120329081</v>
      </c>
      <c r="AX63" s="5">
        <v>6.2701697789646431</v>
      </c>
      <c r="AY63" s="5">
        <v>3.6702244296915865</v>
      </c>
      <c r="AZ63" s="5">
        <v>1.6338347125956858</v>
      </c>
      <c r="BA63" s="5">
        <v>1.6356356171798581</v>
      </c>
      <c r="BB63" s="5">
        <v>2.1403226635365371</v>
      </c>
      <c r="BC63" s="5">
        <v>3.6228894212368488</v>
      </c>
      <c r="BD63" s="5">
        <v>5.148441061771166</v>
      </c>
      <c r="BE63" s="5">
        <v>5.1500636240759547</v>
      </c>
      <c r="BF63" s="5">
        <v>5.1403972595938114</v>
      </c>
      <c r="BG63" s="5">
        <v>4.7970811719432618</v>
      </c>
      <c r="BH63" s="5">
        <v>3.5169665935838879</v>
      </c>
    </row>
    <row r="64" spans="1:60" x14ac:dyDescent="0.25">
      <c r="A64" s="77" t="s">
        <v>108</v>
      </c>
      <c r="B64" s="82" t="s">
        <v>109</v>
      </c>
      <c r="C64" s="64">
        <v>10.123810464939668</v>
      </c>
      <c r="D64" s="5">
        <v>8.9071268478717229</v>
      </c>
      <c r="E64" s="5">
        <v>8.3204631212119011</v>
      </c>
      <c r="F64" s="5">
        <v>6.8094410523684985</v>
      </c>
      <c r="G64" s="5">
        <v>7.3002786337748944</v>
      </c>
      <c r="H64" s="5">
        <v>6.9751687894018914</v>
      </c>
      <c r="I64" s="5">
        <v>10.479655118144862</v>
      </c>
      <c r="J64" s="5">
        <v>13.389388168654889</v>
      </c>
      <c r="K64" s="5">
        <v>14.052877068430263</v>
      </c>
      <c r="L64" s="5">
        <v>14.5200325403422</v>
      </c>
      <c r="M64" s="5">
        <v>16.994863095666915</v>
      </c>
      <c r="N64" s="5">
        <v>15.418758092279148</v>
      </c>
      <c r="O64" s="5">
        <v>8.9978257743340748</v>
      </c>
      <c r="P64" s="5">
        <v>4.0444320096997473</v>
      </c>
      <c r="Q64" s="5">
        <v>4.6233707646902644</v>
      </c>
      <c r="R64" s="5">
        <v>4.7398168586056215</v>
      </c>
      <c r="S64" s="5">
        <v>5.571734371652596</v>
      </c>
      <c r="T64" s="5">
        <v>7.010442612655396</v>
      </c>
      <c r="U64" s="5">
        <v>5.4324512526773674</v>
      </c>
      <c r="V64" s="5">
        <v>5.8502554714433046</v>
      </c>
      <c r="W64" s="5">
        <v>4.7824937453581242</v>
      </c>
      <c r="X64" s="5">
        <v>2.3961351484983311</v>
      </c>
      <c r="Y64" s="5">
        <v>0.28629712818887754</v>
      </c>
      <c r="Z64" s="5">
        <v>-1.1857583401932885</v>
      </c>
      <c r="AA64" s="5">
        <v>1.6797745484540769</v>
      </c>
      <c r="AB64" s="5">
        <v>6.3811749022196835</v>
      </c>
      <c r="AC64" s="5">
        <v>5.9891340774415056</v>
      </c>
      <c r="AD64" s="5">
        <v>5.1431409085696913</v>
      </c>
      <c r="AE64" s="5">
        <v>-2.4310356322733639</v>
      </c>
      <c r="AF64" s="5">
        <v>-8.1108604608896968</v>
      </c>
      <c r="AG64" s="5">
        <v>-9.4392323893070795</v>
      </c>
      <c r="AH64" s="5">
        <v>-10.183129791617134</v>
      </c>
      <c r="AI64" s="5">
        <v>-6.7364834200054844</v>
      </c>
      <c r="AJ64" s="5">
        <v>-5.3347207899238924</v>
      </c>
      <c r="AK64" s="5">
        <v>-6.3234846816153549</v>
      </c>
      <c r="AL64" s="5">
        <v>-5.7476564008875073</v>
      </c>
      <c r="AM64" s="5">
        <v>-6.7913741828371315</v>
      </c>
      <c r="AN64" s="5">
        <v>-6.2332650296862084</v>
      </c>
      <c r="AO64" s="5">
        <v>-4.3311754754962237</v>
      </c>
      <c r="AP64" s="5">
        <v>-4.8454907257351465E-2</v>
      </c>
      <c r="AQ64" s="5">
        <v>8.4135969595215556</v>
      </c>
      <c r="AR64" s="5">
        <v>13.34447104144563</v>
      </c>
      <c r="AS64" s="5">
        <v>13.095420680715293</v>
      </c>
      <c r="AT64" s="5">
        <v>14.857412079131421</v>
      </c>
      <c r="AU64" s="5">
        <v>10.995675448224773</v>
      </c>
      <c r="AV64" s="5">
        <v>12.00875712154641</v>
      </c>
      <c r="AW64" s="5">
        <v>14.572580958961481</v>
      </c>
      <c r="AX64" s="5">
        <v>17.391128995953636</v>
      </c>
      <c r="AY64" s="5">
        <v>22.438333535792523</v>
      </c>
      <c r="AZ64" s="5">
        <v>21.528282299263665</v>
      </c>
      <c r="BA64" s="5">
        <v>20.744359628229248</v>
      </c>
      <c r="BB64" s="5">
        <v>21.437124922043353</v>
      </c>
      <c r="BC64" s="5">
        <v>29.699380435990889</v>
      </c>
      <c r="BD64" s="5">
        <v>25.985919725477032</v>
      </c>
      <c r="BE64" s="5">
        <v>34.501539903801955</v>
      </c>
      <c r="BF64" s="5">
        <v>39.76691579349756</v>
      </c>
      <c r="BG64" s="5">
        <v>39.325534459194671</v>
      </c>
      <c r="BH64" s="5">
        <v>33.102426433309631</v>
      </c>
    </row>
    <row r="65" spans="1:62" x14ac:dyDescent="0.25">
      <c r="A65" s="77" t="s">
        <v>110</v>
      </c>
      <c r="B65" s="88" t="s">
        <v>111</v>
      </c>
      <c r="C65" s="64">
        <v>1.9547495881078942</v>
      </c>
      <c r="D65" s="5">
        <v>2.0992776487464653</v>
      </c>
      <c r="E65" s="5">
        <v>2.0928681339695459</v>
      </c>
      <c r="F65" s="5">
        <v>1.9216810889980991</v>
      </c>
      <c r="G65" s="5">
        <v>2.1521719895334286</v>
      </c>
      <c r="H65" s="5">
        <v>1.9823649153080396</v>
      </c>
      <c r="I65" s="5">
        <v>2.1631140758167362</v>
      </c>
      <c r="J65" s="5">
        <v>1.9995900694917452</v>
      </c>
      <c r="K65" s="5">
        <v>1.4419792833261198</v>
      </c>
      <c r="L65" s="5">
        <v>20.547831647633856</v>
      </c>
      <c r="M65" s="5">
        <v>20.786811121930327</v>
      </c>
      <c r="N65" s="5">
        <v>20.534287896253289</v>
      </c>
      <c r="O65" s="5">
        <v>20.892668160729102</v>
      </c>
      <c r="P65" s="5">
        <v>25.425596000378789</v>
      </c>
      <c r="Q65" s="5">
        <v>26.34948398820309</v>
      </c>
      <c r="R65" s="5">
        <v>26.641561167103916</v>
      </c>
      <c r="S65" s="5">
        <v>26.590195823148093</v>
      </c>
      <c r="T65" s="5">
        <v>26.568591951935858</v>
      </c>
      <c r="U65" s="5">
        <v>26.210703458350253</v>
      </c>
      <c r="V65" s="5">
        <v>26.473914323954546</v>
      </c>
      <c r="W65" s="5">
        <v>26.768479757362272</v>
      </c>
      <c r="X65" s="5">
        <v>6.7749336488169405</v>
      </c>
      <c r="Y65" s="5">
        <v>6.5403654027579705</v>
      </c>
      <c r="Z65" s="5">
        <v>6.9932304251477717</v>
      </c>
      <c r="AA65" s="5">
        <v>7.2044747262760751</v>
      </c>
      <c r="AB65" s="5">
        <v>1.5133926300140246</v>
      </c>
      <c r="AC65" s="5">
        <v>0.77147329951006327</v>
      </c>
      <c r="AD65" s="5">
        <v>0.54702597125546504</v>
      </c>
      <c r="AE65" s="5">
        <v>0.58640072924671927</v>
      </c>
      <c r="AF65" s="5">
        <v>15.048106867414774</v>
      </c>
      <c r="AG65" s="5">
        <v>14.914914238562886</v>
      </c>
      <c r="AH65" s="5">
        <v>14.717878857560535</v>
      </c>
      <c r="AI65" s="5">
        <v>14.931776906151043</v>
      </c>
      <c r="AJ65" s="5">
        <v>14.826584334763623</v>
      </c>
      <c r="AK65" s="5">
        <v>0.60435605273923443</v>
      </c>
      <c r="AL65" s="5">
        <v>0.58408124080473556</v>
      </c>
      <c r="AM65" s="5">
        <v>0.38103419178334264</v>
      </c>
      <c r="AN65" s="5">
        <v>0.51336088709463468</v>
      </c>
      <c r="AO65" s="5">
        <v>0.50480963189411909</v>
      </c>
      <c r="AP65" s="5">
        <v>0.4968480743965813</v>
      </c>
      <c r="AQ65" s="5">
        <v>0.4968480743965813</v>
      </c>
      <c r="AR65" s="5">
        <v>-12.12074724471502</v>
      </c>
      <c r="AS65" s="5">
        <v>1.4730328596888569</v>
      </c>
      <c r="AT65" s="5">
        <v>1.4730328596888569</v>
      </c>
      <c r="AU65" s="5">
        <v>-12.424651391273002</v>
      </c>
      <c r="AV65" s="5">
        <v>-12.424651391273002</v>
      </c>
      <c r="AW65" s="5">
        <v>-3.2664744270448409E-2</v>
      </c>
      <c r="AX65" s="5">
        <v>-0.14947293398095951</v>
      </c>
      <c r="AY65" s="5">
        <v>6.2576360238993516</v>
      </c>
      <c r="AZ65" s="5">
        <v>6.8134949698717975</v>
      </c>
      <c r="BA65" s="5">
        <v>6.8134949698717975</v>
      </c>
      <c r="BB65" s="5">
        <v>6.8134949698717975</v>
      </c>
      <c r="BC65" s="5">
        <v>6.8134949698717975</v>
      </c>
      <c r="BD65" s="5">
        <v>6.8134949698717975</v>
      </c>
      <c r="BE65" s="5">
        <v>-7.3755773694969093</v>
      </c>
      <c r="BF65" s="5">
        <v>-7.3140947109691723</v>
      </c>
      <c r="BG65" s="5">
        <v>7.3946043314591066</v>
      </c>
      <c r="BH65" s="5">
        <v>7.3946043314591066</v>
      </c>
    </row>
    <row r="66" spans="1:62" x14ac:dyDescent="0.25">
      <c r="A66" s="77" t="s">
        <v>112</v>
      </c>
      <c r="B66" s="89" t="s">
        <v>113</v>
      </c>
      <c r="C66" s="63">
        <v>4.3984174324264824</v>
      </c>
      <c r="D66" s="19">
        <v>-0.36267057022072891</v>
      </c>
      <c r="E66" s="19">
        <v>-0.30546608384564422</v>
      </c>
      <c r="F66" s="19">
        <v>-7.5775483877293937E-3</v>
      </c>
      <c r="G66" s="19">
        <v>-0.77288417687651645</v>
      </c>
      <c r="H66" s="19">
        <v>-1.8471413877288825</v>
      </c>
      <c r="I66" s="19">
        <v>-1.3706079619208538</v>
      </c>
      <c r="J66" s="19">
        <v>-1.5142042549657901</v>
      </c>
      <c r="K66" s="19">
        <v>-1.6665869258623758</v>
      </c>
      <c r="L66" s="19">
        <v>-1.1098358511051316</v>
      </c>
      <c r="M66" s="19">
        <v>0.23209117325633599</v>
      </c>
      <c r="N66" s="19">
        <v>0.91810911231003445</v>
      </c>
      <c r="O66" s="19">
        <v>1.4062039604566792</v>
      </c>
      <c r="P66" s="19">
        <v>1.5743195588229213</v>
      </c>
      <c r="Q66" s="19">
        <v>2.1567197140534518</v>
      </c>
      <c r="R66" s="19">
        <v>1.8194906673238904</v>
      </c>
      <c r="S66" s="19">
        <v>1.6538494957999603</v>
      </c>
      <c r="T66" s="19">
        <v>1.9199742901071772</v>
      </c>
      <c r="U66" s="19">
        <v>1.5030818611787993</v>
      </c>
      <c r="V66" s="19">
        <v>1.7626360030783133</v>
      </c>
      <c r="W66" s="19">
        <v>1.7761996092273051</v>
      </c>
      <c r="X66" s="19">
        <v>2.9644963531278989</v>
      </c>
      <c r="Y66" s="19">
        <v>1.6157968361219162</v>
      </c>
      <c r="Z66" s="19">
        <v>0.16844489238405913</v>
      </c>
      <c r="AA66" s="19">
        <v>1.3171468212498212</v>
      </c>
      <c r="AB66" s="19">
        <v>2.1939259680893883</v>
      </c>
      <c r="AC66" s="19">
        <v>1.687339098618807</v>
      </c>
      <c r="AD66" s="19">
        <v>1.9103558930580533</v>
      </c>
      <c r="AE66" s="19">
        <v>3.6918493169640954</v>
      </c>
      <c r="AF66" s="19">
        <v>0.83815099289911643</v>
      </c>
      <c r="AG66" s="19">
        <v>1.1516058627810253</v>
      </c>
      <c r="AH66" s="19">
        <v>1.2590677814205549</v>
      </c>
      <c r="AI66" s="19">
        <v>1.7580503448669731</v>
      </c>
      <c r="AJ66" s="19">
        <v>0.32231311775636584</v>
      </c>
      <c r="AK66" s="19">
        <v>3.3785592393452077</v>
      </c>
      <c r="AL66" s="19">
        <v>3.8651261702946869</v>
      </c>
      <c r="AM66" s="19">
        <v>2.589664457451434</v>
      </c>
      <c r="AN66" s="19">
        <v>2.0674610513371334</v>
      </c>
      <c r="AO66" s="19">
        <v>1.9602481608676214</v>
      </c>
      <c r="AP66" s="19">
        <v>2.1203800083366957</v>
      </c>
      <c r="AQ66" s="19">
        <v>0.65459497439299241</v>
      </c>
      <c r="AR66" s="19">
        <v>3.3206448245308451</v>
      </c>
      <c r="AS66" s="19">
        <v>3.31610880074102</v>
      </c>
      <c r="AT66" s="19">
        <v>3.1885761671957624</v>
      </c>
      <c r="AU66" s="19">
        <v>2.9108210001155044</v>
      </c>
      <c r="AV66" s="19">
        <v>3.0252890446564891</v>
      </c>
      <c r="AW66" s="19">
        <v>-0.16295273929983978</v>
      </c>
      <c r="AX66" s="19">
        <v>0.33522815875059564</v>
      </c>
      <c r="AY66" s="19">
        <v>1.0769725542843389E-2</v>
      </c>
      <c r="AZ66" s="19">
        <v>2.675309096646572E-2</v>
      </c>
      <c r="BA66" s="19">
        <v>-0.24573055087400064</v>
      </c>
      <c r="BB66" s="19">
        <v>-0.30979714659838464</v>
      </c>
      <c r="BC66" s="19">
        <v>0.23619585435827162</v>
      </c>
      <c r="BD66" s="19">
        <v>0.50727058065847075</v>
      </c>
      <c r="BE66" s="19">
        <v>0.42580343057640846</v>
      </c>
      <c r="BF66" s="19">
        <v>0.17586146274285852</v>
      </c>
      <c r="BG66" s="19">
        <v>0.17071722784372412</v>
      </c>
      <c r="BH66" s="19">
        <v>0.2118940141250647</v>
      </c>
    </row>
    <row r="67" spans="1:62" x14ac:dyDescent="0.25">
      <c r="A67" s="77" t="s">
        <v>114</v>
      </c>
      <c r="B67" s="90" t="s">
        <v>115</v>
      </c>
      <c r="C67" s="63">
        <v>3.6549476677687318</v>
      </c>
      <c r="D67" s="19">
        <v>3.8214449582069392</v>
      </c>
      <c r="E67" s="19">
        <v>4.8325120876870642</v>
      </c>
      <c r="F67" s="19">
        <v>4.4741518268768772</v>
      </c>
      <c r="G67" s="19">
        <v>2.5074604219457228</v>
      </c>
      <c r="H67" s="19">
        <v>3.6772614181264771</v>
      </c>
      <c r="I67" s="19">
        <v>2.8462628981655911</v>
      </c>
      <c r="J67" s="19">
        <v>2.3377280768962265</v>
      </c>
      <c r="K67" s="19">
        <v>3.407761658260327</v>
      </c>
      <c r="L67" s="19">
        <v>3.8513851541153628</v>
      </c>
      <c r="M67" s="19">
        <v>4.5508212935254164</v>
      </c>
      <c r="N67" s="19">
        <v>4.7723050280784349</v>
      </c>
      <c r="O67" s="19">
        <v>5.1853114146582726</v>
      </c>
      <c r="P67" s="19">
        <v>4.9962361505122743</v>
      </c>
      <c r="Q67" s="19">
        <v>4.3493568806643168</v>
      </c>
      <c r="R67" s="19">
        <v>6.0122651784127186</v>
      </c>
      <c r="S67" s="19">
        <v>4.3172678794236106</v>
      </c>
      <c r="T67" s="19">
        <v>3.2276560578434044</v>
      </c>
      <c r="U67" s="19">
        <v>2.2401879596197318</v>
      </c>
      <c r="V67" s="19">
        <v>2.6395141309619987</v>
      </c>
      <c r="W67" s="19">
        <v>2.3355340125005455</v>
      </c>
      <c r="X67" s="19">
        <v>2.0652715574966294</v>
      </c>
      <c r="Y67" s="19">
        <v>1.1325450118605573</v>
      </c>
      <c r="Z67" s="19">
        <v>2.702825415281211</v>
      </c>
      <c r="AA67" s="19">
        <v>2.3032321458302079</v>
      </c>
      <c r="AB67" s="19">
        <v>1.6207826727291348</v>
      </c>
      <c r="AC67" s="19">
        <v>1.196331404263077</v>
      </c>
      <c r="AD67" s="19">
        <v>-5.1726143642738975E-2</v>
      </c>
      <c r="AE67" s="19">
        <v>0.35554458044101978</v>
      </c>
      <c r="AF67" s="19">
        <v>1.2949844727995412</v>
      </c>
      <c r="AG67" s="19">
        <v>2.7790777086386527</v>
      </c>
      <c r="AH67" s="19">
        <v>3.6105347982860394</v>
      </c>
      <c r="AI67" s="19">
        <v>3.5545763302708053</v>
      </c>
      <c r="AJ67" s="19">
        <v>3.3106188656766022</v>
      </c>
      <c r="AK67" s="19">
        <v>4.0548252575069341</v>
      </c>
      <c r="AL67" s="19">
        <v>0.44045591625263114</v>
      </c>
      <c r="AM67" s="19">
        <v>2.0604063714290817</v>
      </c>
      <c r="AN67" s="19">
        <v>2.5462011166852818</v>
      </c>
      <c r="AO67" s="19">
        <v>3.2537073686741849</v>
      </c>
      <c r="AP67" s="19">
        <v>3.1759526321592233</v>
      </c>
      <c r="AQ67" s="19">
        <v>3.3326373401902885</v>
      </c>
      <c r="AR67" s="19">
        <v>3.7030227995740148</v>
      </c>
      <c r="AS67" s="19">
        <v>3.3835708165810274</v>
      </c>
      <c r="AT67" s="19">
        <v>2.5130869369754691</v>
      </c>
      <c r="AU67" s="19">
        <v>2.2195534022147996</v>
      </c>
      <c r="AV67" s="19">
        <v>2.3682132125003363</v>
      </c>
      <c r="AW67" s="19">
        <v>2.9186529441519014</v>
      </c>
      <c r="AX67" s="19">
        <v>4.9861119283369959</v>
      </c>
      <c r="AY67" s="19">
        <v>3.2678561701866329</v>
      </c>
      <c r="AZ67" s="19">
        <v>3.9683326015162521</v>
      </c>
      <c r="BA67" s="19">
        <v>3.3766165726372179</v>
      </c>
      <c r="BB67" s="19">
        <v>3.4425644052332558</v>
      </c>
      <c r="BC67" s="19">
        <v>4.1644026033352759</v>
      </c>
      <c r="BD67" s="19">
        <v>3.0755818183854302</v>
      </c>
      <c r="BE67" s="19">
        <v>3.0752566625956064</v>
      </c>
      <c r="BF67" s="19">
        <v>3.1787893823090627</v>
      </c>
      <c r="BG67" s="19">
        <v>3.4305998169869412</v>
      </c>
      <c r="BH67" s="19">
        <v>3.5184308397911508</v>
      </c>
    </row>
    <row r="68" spans="1:62" ht="21" x14ac:dyDescent="0.25">
      <c r="A68" s="77" t="s">
        <v>116</v>
      </c>
      <c r="B68" s="82" t="s">
        <v>117</v>
      </c>
      <c r="C68" s="64">
        <v>1.2521389382851342</v>
      </c>
      <c r="D68" s="5">
        <v>-2.9323285084174415</v>
      </c>
      <c r="E68" s="5">
        <v>-0.64511203898052827</v>
      </c>
      <c r="F68" s="5">
        <v>-1.4116873615178491</v>
      </c>
      <c r="G68" s="5">
        <v>-1.3624607252179004</v>
      </c>
      <c r="H68" s="5">
        <v>1.5653397614099305</v>
      </c>
      <c r="I68" s="5">
        <v>-0.49291273181569295</v>
      </c>
      <c r="J68" s="5">
        <v>-0.52975240555591085</v>
      </c>
      <c r="K68" s="5">
        <v>2.2125753756804443</v>
      </c>
      <c r="L68" s="5">
        <v>2.4935589987125582</v>
      </c>
      <c r="M68" s="5">
        <v>6.0273707126424085</v>
      </c>
      <c r="N68" s="5">
        <v>5.9943502679792573</v>
      </c>
      <c r="O68" s="5">
        <v>4.6887129518412394</v>
      </c>
      <c r="P68" s="5">
        <v>4.941858181219331</v>
      </c>
      <c r="Q68" s="5">
        <v>4.1723337118713602</v>
      </c>
      <c r="R68" s="5">
        <v>6.9597094097206167</v>
      </c>
      <c r="S68" s="5">
        <v>5.5471190824988099</v>
      </c>
      <c r="T68" s="5">
        <v>3.2021499528093784</v>
      </c>
      <c r="U68" s="5">
        <v>0.15766020994756502</v>
      </c>
      <c r="V68" s="5">
        <v>0.66134758852807352</v>
      </c>
      <c r="W68" s="5">
        <v>-1.2055145197336543</v>
      </c>
      <c r="X68" s="5">
        <v>-7.6376475496005014E-2</v>
      </c>
      <c r="Y68" s="5">
        <v>-5.047065203758649</v>
      </c>
      <c r="Z68" s="5">
        <v>0.88091633793980861</v>
      </c>
      <c r="AA68" s="5">
        <v>0.88716990277592345</v>
      </c>
      <c r="AB68" s="5">
        <v>-0.1165869433993123</v>
      </c>
      <c r="AC68" s="5">
        <v>-1.9798710387769063</v>
      </c>
      <c r="AD68" s="5">
        <v>-4.9896345138110263</v>
      </c>
      <c r="AE68" s="5">
        <v>-3.6402940841109057</v>
      </c>
      <c r="AF68" s="5">
        <v>-2.7550210123023788</v>
      </c>
      <c r="AG68" s="5">
        <v>0.36723207247379719</v>
      </c>
      <c r="AH68" s="5">
        <v>3.6908433983044091</v>
      </c>
      <c r="AI68" s="5">
        <v>5.1514280023901478</v>
      </c>
      <c r="AJ68" s="5">
        <v>3.491061774826548</v>
      </c>
      <c r="AK68" s="5">
        <v>6.5341928821777771</v>
      </c>
      <c r="AL68" s="5">
        <v>-4.1171449197431258</v>
      </c>
      <c r="AM68" s="5">
        <v>1.8078376353379326</v>
      </c>
      <c r="AN68" s="5">
        <v>1.9152085707561781</v>
      </c>
      <c r="AO68" s="5">
        <v>4.6431715861198484</v>
      </c>
      <c r="AP68" s="5">
        <v>5.45307301918956</v>
      </c>
      <c r="AQ68" s="5">
        <v>5.45307301918956</v>
      </c>
      <c r="AR68" s="5">
        <v>4.7114044547047484</v>
      </c>
      <c r="AS68" s="5">
        <v>4.6458644675667387</v>
      </c>
      <c r="AT68" s="5">
        <v>1.6640189448206257</v>
      </c>
      <c r="AU68" s="5">
        <v>1.0841106647559542</v>
      </c>
      <c r="AV68" s="5">
        <v>1.4431340543884801</v>
      </c>
      <c r="AW68" s="5">
        <v>4.2914458644152802</v>
      </c>
      <c r="AX68" s="5">
        <v>9.3195587600412466</v>
      </c>
      <c r="AY68" s="5">
        <v>3.1601245601152499</v>
      </c>
      <c r="AZ68" s="5">
        <v>5.5472466376772331</v>
      </c>
      <c r="BA68" s="5">
        <v>3.2905668702688331</v>
      </c>
      <c r="BB68" s="5">
        <v>2.9893402421445643</v>
      </c>
      <c r="BC68" s="5">
        <v>3.8175842868289038</v>
      </c>
      <c r="BD68" s="5">
        <v>3.6423141059092927</v>
      </c>
      <c r="BE68" s="5">
        <v>3.4329774654766112</v>
      </c>
      <c r="BF68" s="5">
        <v>3.0068129925676601</v>
      </c>
      <c r="BG68" s="5">
        <v>2.8518468961059398</v>
      </c>
      <c r="BH68" s="5">
        <v>3.1427983688097783</v>
      </c>
    </row>
    <row r="69" spans="1:62" ht="21" x14ac:dyDescent="0.25">
      <c r="A69" s="77" t="s">
        <v>118</v>
      </c>
      <c r="B69" s="82" t="s">
        <v>119</v>
      </c>
      <c r="C69" s="64">
        <v>8.0999023264420225E-2</v>
      </c>
      <c r="D69" s="5">
        <v>-1.5932768646996891</v>
      </c>
      <c r="E69" s="5">
        <v>-1.1801144856801358</v>
      </c>
      <c r="F69" s="5">
        <v>-1.1801144856801358</v>
      </c>
      <c r="G69" s="5">
        <v>-1.1801144856801358</v>
      </c>
      <c r="H69" s="5">
        <v>-1.1801144856801358</v>
      </c>
      <c r="I69" s="5">
        <v>-1.2810994486932685</v>
      </c>
      <c r="J69" s="5">
        <v>-1.2810994486932685</v>
      </c>
      <c r="K69" s="5">
        <v>-1.4266836983827318</v>
      </c>
      <c r="L69" s="5">
        <v>-1.378179486161585</v>
      </c>
      <c r="M69" s="5">
        <v>-1.38260917352126</v>
      </c>
      <c r="N69" s="5">
        <v>-2.8547857769998046</v>
      </c>
      <c r="O69" s="5">
        <v>1.3969339562040091</v>
      </c>
      <c r="P69" s="5">
        <v>1.3969339562040091</v>
      </c>
      <c r="Q69" s="5">
        <v>-6.9634774275684919</v>
      </c>
      <c r="R69" s="5">
        <v>-6.9634774275684919</v>
      </c>
      <c r="S69" s="5">
        <v>-5.684138198557747</v>
      </c>
      <c r="T69" s="5">
        <v>-5.684138198557747</v>
      </c>
      <c r="U69" s="5">
        <v>-7.0749893214626667</v>
      </c>
      <c r="V69" s="5">
        <v>-7.0749893214626667</v>
      </c>
      <c r="W69" s="5">
        <v>-7.1915951638752063</v>
      </c>
      <c r="X69" s="5">
        <v>-7.237240220320345</v>
      </c>
      <c r="Y69" s="5">
        <v>-4.7462737013867695</v>
      </c>
      <c r="Z69" s="5">
        <v>-4.7462737013867695</v>
      </c>
      <c r="AA69" s="5">
        <v>-4.7462737013867695</v>
      </c>
      <c r="AB69" s="5">
        <v>-4.7462737013867695</v>
      </c>
      <c r="AC69" s="5">
        <v>3.8133791712116079</v>
      </c>
      <c r="AD69" s="5">
        <v>3.8133791712116079</v>
      </c>
      <c r="AE69" s="5">
        <v>2.4052117014650776</v>
      </c>
      <c r="AF69" s="5">
        <v>3.5591258331708815</v>
      </c>
      <c r="AG69" s="5">
        <v>12.825635922594714</v>
      </c>
      <c r="AH69" s="5">
        <v>12.825635922594714</v>
      </c>
      <c r="AI69" s="5">
        <v>13.134234760269493</v>
      </c>
      <c r="AJ69" s="5">
        <v>13.134234760269493</v>
      </c>
      <c r="AK69" s="5">
        <v>10.175677632020879</v>
      </c>
      <c r="AL69" s="5">
        <v>7.963176781615914</v>
      </c>
      <c r="AM69" s="5">
        <v>7.8502283840211646</v>
      </c>
      <c r="AN69" s="5">
        <v>8.1688506870837898</v>
      </c>
      <c r="AO69" s="5">
        <v>8.1688506870837898</v>
      </c>
      <c r="AP69" s="5">
        <v>8.1688506870837898</v>
      </c>
      <c r="AQ69" s="5">
        <v>8.1688506870837898</v>
      </c>
      <c r="AR69" s="5">
        <v>13.159496050313095</v>
      </c>
      <c r="AS69" s="5">
        <v>3.8655656125202</v>
      </c>
      <c r="AT69" s="5">
        <v>1.0553723331312881</v>
      </c>
      <c r="AU69" s="5">
        <v>-2.6506089826361432</v>
      </c>
      <c r="AV69" s="5">
        <v>1.0553723331312881</v>
      </c>
      <c r="AW69" s="5">
        <v>7.7935201799811864</v>
      </c>
      <c r="AX69" s="5">
        <v>10.002544239626715</v>
      </c>
      <c r="AY69" s="5">
        <v>10.117746694821989</v>
      </c>
      <c r="AZ69" s="5">
        <v>9.7933837212200103</v>
      </c>
      <c r="BA69" s="5">
        <v>9.7933837212200103</v>
      </c>
      <c r="BB69" s="5">
        <v>9.7933837212200103</v>
      </c>
      <c r="BC69" s="5">
        <v>10.223551424221228</v>
      </c>
      <c r="BD69" s="5">
        <v>4.188382193837171</v>
      </c>
      <c r="BE69" s="5">
        <v>4.188382193837171</v>
      </c>
      <c r="BF69" s="5">
        <v>7.0856996216166408</v>
      </c>
      <c r="BG69" s="5">
        <v>11.162331204374127</v>
      </c>
      <c r="BH69" s="5">
        <v>7.0856996216166408</v>
      </c>
    </row>
    <row r="70" spans="1:62" ht="21" x14ac:dyDescent="0.25">
      <c r="A70" s="77" t="s">
        <v>120</v>
      </c>
      <c r="B70" s="82" t="s">
        <v>121</v>
      </c>
      <c r="C70" s="64">
        <v>0.39788127413881158</v>
      </c>
      <c r="D70" s="5">
        <v>3.3574493891451453</v>
      </c>
      <c r="E70" s="5">
        <v>2.4690598665120689</v>
      </c>
      <c r="F70" s="5">
        <v>1.915435478368039</v>
      </c>
      <c r="G70" s="5">
        <v>3.1030437635545525</v>
      </c>
      <c r="H70" s="5">
        <v>0.51179842515726648</v>
      </c>
      <c r="I70" s="5">
        <v>0.11140280180474349</v>
      </c>
      <c r="J70" s="5">
        <v>-1.7772335812598641</v>
      </c>
      <c r="K70" s="5">
        <v>8.6653724070501426E-2</v>
      </c>
      <c r="L70" s="5">
        <v>1.5423239583385993</v>
      </c>
      <c r="M70" s="5">
        <v>0.28262884628833262</v>
      </c>
      <c r="N70" s="5">
        <v>1.9664826736308214</v>
      </c>
      <c r="O70" s="5">
        <v>2.5455648623142793</v>
      </c>
      <c r="P70" s="5">
        <v>2.7489910713364623</v>
      </c>
      <c r="Q70" s="5">
        <v>2.3832949551315892</v>
      </c>
      <c r="R70" s="5">
        <v>2.2355102837460947</v>
      </c>
      <c r="S70" s="5">
        <v>1.9230266055998015</v>
      </c>
      <c r="T70" s="5">
        <v>3.6950213804907435</v>
      </c>
      <c r="U70" s="5">
        <v>3.5453958701770603</v>
      </c>
      <c r="V70" s="5">
        <v>4.7827440130682675</v>
      </c>
      <c r="W70" s="5">
        <v>2.366656979087864</v>
      </c>
      <c r="X70" s="5">
        <v>1.5609832560738397</v>
      </c>
      <c r="Y70" s="5">
        <v>1.8802436293132985</v>
      </c>
      <c r="Z70" s="5">
        <v>0.88557397504362712</v>
      </c>
      <c r="AA70" s="5">
        <v>-0.24337248212596307</v>
      </c>
      <c r="AB70" s="5">
        <v>-0.64441134284341217</v>
      </c>
      <c r="AC70" s="5">
        <v>-0.25341992057607854</v>
      </c>
      <c r="AD70" s="5">
        <v>1.0447574642590496</v>
      </c>
      <c r="AE70" s="5">
        <v>0.48673696834941893</v>
      </c>
      <c r="AF70" s="5">
        <v>3.9767461015403285</v>
      </c>
      <c r="AG70" s="5">
        <v>3.5936811649534235</v>
      </c>
      <c r="AH70" s="5">
        <v>2.8233316504337296</v>
      </c>
      <c r="AI70" s="5">
        <v>4.7113458646636843</v>
      </c>
      <c r="AJ70" s="5">
        <v>4.4923008356558825</v>
      </c>
      <c r="AK70" s="5">
        <v>5.2804946395520886</v>
      </c>
      <c r="AL70" s="5">
        <v>4.5628808706284332</v>
      </c>
      <c r="AM70" s="5">
        <v>4.5720946666663025</v>
      </c>
      <c r="AN70" s="5">
        <v>5.254645244820864</v>
      </c>
      <c r="AO70" s="5">
        <v>5.1968078971538176</v>
      </c>
      <c r="AP70" s="5">
        <v>4.8732994677503712</v>
      </c>
      <c r="AQ70" s="5">
        <v>4.8116632030460522</v>
      </c>
      <c r="AR70" s="5">
        <v>1.4058720568890948</v>
      </c>
      <c r="AS70" s="5">
        <v>1.8792598584147697</v>
      </c>
      <c r="AT70" s="5">
        <v>2.4024977169232073</v>
      </c>
      <c r="AU70" s="5">
        <v>2.0834558853554341</v>
      </c>
      <c r="AV70" s="5">
        <v>2.0418350778928556</v>
      </c>
      <c r="AW70" s="5">
        <v>2.5583226654742504</v>
      </c>
      <c r="AX70" s="5">
        <v>4.3606492189695274</v>
      </c>
      <c r="AY70" s="5">
        <v>5.5167540028295434</v>
      </c>
      <c r="AZ70" s="5">
        <v>4.9104448067856907</v>
      </c>
      <c r="BA70" s="5">
        <v>4.7086646027138812</v>
      </c>
      <c r="BB70" s="5">
        <v>3.9690953706227532</v>
      </c>
      <c r="BC70" s="5">
        <v>4.0639390664487536</v>
      </c>
      <c r="BD70" s="5">
        <v>3.116316079980308</v>
      </c>
      <c r="BE70" s="5">
        <v>3.6931613921733231</v>
      </c>
      <c r="BF70" s="5">
        <v>4.8679532066890943</v>
      </c>
      <c r="BG70" s="5">
        <v>5.5014511291546597</v>
      </c>
      <c r="BH70" s="5">
        <v>5.877576602610219</v>
      </c>
    </row>
    <row r="71" spans="1:62" x14ac:dyDescent="0.25">
      <c r="A71" s="77" t="s">
        <v>122</v>
      </c>
      <c r="B71" s="88" t="s">
        <v>123</v>
      </c>
      <c r="C71" s="64">
        <v>1.0688176845460928</v>
      </c>
      <c r="D71" s="5">
        <v>10.177529825767053</v>
      </c>
      <c r="E71" s="5">
        <v>10.22326588775752</v>
      </c>
      <c r="F71" s="5">
        <v>10.231371788766026</v>
      </c>
      <c r="G71" s="5">
        <v>3.0932841775736364</v>
      </c>
      <c r="H71" s="5">
        <v>3.2257219198331626</v>
      </c>
      <c r="I71" s="5">
        <v>3.1317342891873778</v>
      </c>
      <c r="J71" s="5">
        <v>3.0737808663944293</v>
      </c>
      <c r="K71" s="5">
        <v>3.1474421449855754</v>
      </c>
      <c r="L71" s="5">
        <v>3.1978372353005824</v>
      </c>
      <c r="M71" s="5">
        <v>3.2768918445682971</v>
      </c>
      <c r="N71" s="5">
        <v>3.3020588451747841</v>
      </c>
      <c r="O71" s="5">
        <v>3.3490916175351657</v>
      </c>
      <c r="P71" s="5">
        <v>3.318654426113028</v>
      </c>
      <c r="Q71" s="5">
        <v>3.2528961971173942</v>
      </c>
      <c r="R71" s="5">
        <v>3.4431119625277518</v>
      </c>
      <c r="S71" s="5">
        <v>0.49723609854311235</v>
      </c>
      <c r="T71" s="5">
        <v>1.0479894404931116</v>
      </c>
      <c r="U71" s="5">
        <v>0.93444726407831524</v>
      </c>
      <c r="V71" s="5">
        <v>0.98000963516507511</v>
      </c>
      <c r="W71" s="5">
        <v>1.4013077456521472</v>
      </c>
      <c r="X71" s="5">
        <v>1.3710555690607151</v>
      </c>
      <c r="Y71" s="5">
        <v>1.2609107538875861</v>
      </c>
      <c r="Z71" s="5">
        <v>1.4465400132866506</v>
      </c>
      <c r="AA71" s="5">
        <v>1.3993554398662837</v>
      </c>
      <c r="AB71" s="5">
        <v>1.3084502958746782</v>
      </c>
      <c r="AC71" s="5">
        <v>1.2741819090192621</v>
      </c>
      <c r="AD71" s="5">
        <v>1.1282037209756908</v>
      </c>
      <c r="AE71" s="5">
        <v>1.1763174820403179</v>
      </c>
      <c r="AF71" s="5">
        <v>1.376819878507419</v>
      </c>
      <c r="AG71" s="5">
        <v>1.5487697642084584</v>
      </c>
      <c r="AH71" s="5">
        <v>1.6433196917371191</v>
      </c>
      <c r="AI71" s="5">
        <v>1.1818526764170656</v>
      </c>
      <c r="AJ71" s="5">
        <v>1.1542442266531623</v>
      </c>
      <c r="AK71" s="5">
        <v>1.24172333948529</v>
      </c>
      <c r="AL71" s="5">
        <v>0.82176275974370583</v>
      </c>
      <c r="AM71" s="5">
        <v>1.0121892405614545</v>
      </c>
      <c r="AN71" s="5">
        <v>1.0792471762808304</v>
      </c>
      <c r="AO71" s="5">
        <v>1.1450649156030295</v>
      </c>
      <c r="AP71" s="5">
        <v>1.0550641641773524</v>
      </c>
      <c r="AQ71" s="5">
        <v>1.0730860564235627</v>
      </c>
      <c r="AR71" s="5">
        <v>3.1471276478380901</v>
      </c>
      <c r="AS71" s="5">
        <v>3.1101101136062965</v>
      </c>
      <c r="AT71" s="5">
        <v>3.0083579838363619</v>
      </c>
      <c r="AU71" s="5">
        <v>2.9737003251282772</v>
      </c>
      <c r="AV71" s="5">
        <v>2.9910869406148919</v>
      </c>
      <c r="AW71" s="5">
        <v>3.0551246240212038</v>
      </c>
      <c r="AX71" s="5">
        <v>3.2949004530068038</v>
      </c>
      <c r="AY71" s="5">
        <v>3.095977018660534</v>
      </c>
      <c r="AZ71" s="5">
        <v>3.2160358811839274</v>
      </c>
      <c r="BA71" s="5">
        <v>3.146809391464771</v>
      </c>
      <c r="BB71" s="5">
        <v>3.2376220263069087</v>
      </c>
      <c r="BC71" s="5">
        <v>4.0986801456495527</v>
      </c>
      <c r="BD71" s="5">
        <v>2.6209591876524314</v>
      </c>
      <c r="BE71" s="5">
        <v>2.6209552992240646</v>
      </c>
      <c r="BF71" s="5">
        <v>2.6329085879444563</v>
      </c>
      <c r="BG71" s="5">
        <v>2.6620841284778152</v>
      </c>
      <c r="BH71" s="5">
        <v>2.6723843470122688</v>
      </c>
    </row>
    <row r="72" spans="1:62" x14ac:dyDescent="0.25">
      <c r="A72" s="77" t="s">
        <v>124</v>
      </c>
      <c r="B72" s="88" t="s">
        <v>125</v>
      </c>
      <c r="C72" s="64">
        <v>0.75221741011336563</v>
      </c>
      <c r="D72" s="5">
        <v>5.7861690429430723</v>
      </c>
      <c r="E72" s="5">
        <v>7.2362883596716046</v>
      </c>
      <c r="F72" s="5">
        <v>7.0281377971911638</v>
      </c>
      <c r="G72" s="5">
        <v>7.4990214194308891</v>
      </c>
      <c r="H72" s="5">
        <v>9.7871815452011219</v>
      </c>
      <c r="I72" s="5">
        <v>9.2652406185096368</v>
      </c>
      <c r="J72" s="5">
        <v>7.8599109297145588</v>
      </c>
      <c r="K72" s="5">
        <v>7.89360409850444</v>
      </c>
      <c r="L72" s="5">
        <v>8.7331725275889767</v>
      </c>
      <c r="M72" s="5">
        <v>7.6146401208544177</v>
      </c>
      <c r="N72" s="5">
        <v>7.9329326615943216</v>
      </c>
      <c r="O72" s="5">
        <v>10.827858374997646</v>
      </c>
      <c r="P72" s="5">
        <v>9.5489532771265715</v>
      </c>
      <c r="Q72" s="5">
        <v>8.6077137857314199</v>
      </c>
      <c r="R72" s="5">
        <v>12.125588510096819</v>
      </c>
      <c r="S72" s="5">
        <v>10.932526986594439</v>
      </c>
      <c r="T72" s="5">
        <v>7.3220562081247209</v>
      </c>
      <c r="U72" s="5">
        <v>7.3277298608863077</v>
      </c>
      <c r="V72" s="5">
        <v>7.788112259726006</v>
      </c>
      <c r="W72" s="5">
        <v>9.3534312902028773</v>
      </c>
      <c r="X72" s="5">
        <v>7.0595854816180292</v>
      </c>
      <c r="Y72" s="5">
        <v>9.4284437692258081</v>
      </c>
      <c r="Z72" s="5">
        <v>8.653368824669343</v>
      </c>
      <c r="AA72" s="5">
        <v>7.3527617175070077</v>
      </c>
      <c r="AB72" s="5">
        <v>5.1326931177156325</v>
      </c>
      <c r="AC72" s="5">
        <v>4.8208940795221054</v>
      </c>
      <c r="AD72" s="5">
        <v>2.9846623706955171</v>
      </c>
      <c r="AE72" s="5">
        <v>3.2051123633796408</v>
      </c>
      <c r="AF72" s="5">
        <v>4.1685323748840375</v>
      </c>
      <c r="AG72" s="5">
        <v>5.6961765251405012</v>
      </c>
      <c r="AH72" s="5">
        <v>5.3353087975593922</v>
      </c>
      <c r="AI72" s="5">
        <v>3.1654512318190626</v>
      </c>
      <c r="AJ72" s="5">
        <v>4.2495829815958501</v>
      </c>
      <c r="AK72" s="5">
        <v>3.5285537260585613</v>
      </c>
      <c r="AL72" s="5">
        <v>2.3875008344802779</v>
      </c>
      <c r="AM72" s="5">
        <v>1.6273234685492071</v>
      </c>
      <c r="AN72" s="5">
        <v>3.4545642441788686</v>
      </c>
      <c r="AO72" s="5">
        <v>3.0371068580734146</v>
      </c>
      <c r="AP72" s="5">
        <v>2.0253045944952106</v>
      </c>
      <c r="AQ72" s="5">
        <v>2.672582727757856</v>
      </c>
      <c r="AR72" s="5">
        <v>3.388550827514706</v>
      </c>
      <c r="AS72" s="5">
        <v>2.6802475977389548</v>
      </c>
      <c r="AT72" s="5">
        <v>2.7379865651504502</v>
      </c>
      <c r="AU72" s="5">
        <v>2.7053792773990466</v>
      </c>
      <c r="AV72" s="5">
        <v>2.5863397014480398</v>
      </c>
      <c r="AW72" s="5">
        <v>0.62753445510747952</v>
      </c>
      <c r="AX72" s="5">
        <v>2.0889538711686697</v>
      </c>
      <c r="AY72" s="5">
        <v>1.9045039458623307</v>
      </c>
      <c r="AZ72" s="5">
        <v>2.5846139204462162</v>
      </c>
      <c r="BA72" s="5">
        <v>3.0455956876045178</v>
      </c>
      <c r="BB72" s="5">
        <v>3.8863355232553261</v>
      </c>
      <c r="BC72" s="5">
        <v>4.6603333473952233</v>
      </c>
      <c r="BD72" s="5">
        <v>3.2084620835227184</v>
      </c>
      <c r="BE72" s="5">
        <v>3.2089209348426664</v>
      </c>
      <c r="BF72" s="5">
        <v>3.3981752696937093</v>
      </c>
      <c r="BG72" s="5">
        <v>4.0048902248524172</v>
      </c>
      <c r="BH72" s="5">
        <v>4.1457853242129517</v>
      </c>
    </row>
    <row r="73" spans="1:62" x14ac:dyDescent="0.25">
      <c r="A73" s="77" t="s">
        <v>126</v>
      </c>
      <c r="B73" s="88" t="s">
        <v>127</v>
      </c>
      <c r="C73" s="64">
        <v>0.10289333742090735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9.5445115010332131</v>
      </c>
      <c r="AC73" s="5">
        <v>9.5445115010332131</v>
      </c>
      <c r="AD73" s="5">
        <v>9.5445115010332131</v>
      </c>
      <c r="AE73" s="5">
        <v>9.5445115010332131</v>
      </c>
      <c r="AF73" s="5">
        <v>9.5445115010332131</v>
      </c>
      <c r="AG73" s="5">
        <v>9.5445115010332131</v>
      </c>
      <c r="AH73" s="5">
        <v>9.5445115010332131</v>
      </c>
      <c r="AI73" s="5">
        <v>9.5445115010332131</v>
      </c>
      <c r="AJ73" s="5">
        <v>9.5445115010332131</v>
      </c>
      <c r="AK73" s="5">
        <v>9.5445115010332131</v>
      </c>
      <c r="AL73" s="5">
        <v>9.5445115010332131</v>
      </c>
      <c r="AM73" s="5">
        <v>9.5445115010332131</v>
      </c>
      <c r="AN73" s="5">
        <v>5.5597325823495254</v>
      </c>
      <c r="AO73" s="5">
        <v>5.5597325823495254</v>
      </c>
      <c r="AP73" s="5">
        <v>5.5597325823495254</v>
      </c>
      <c r="AQ73" s="5">
        <v>5.5597325823495254</v>
      </c>
      <c r="AR73" s="5">
        <v>5.5597325823495254</v>
      </c>
      <c r="AS73" s="5">
        <v>5.5597325823495254</v>
      </c>
      <c r="AT73" s="5">
        <v>5.5597325823495254</v>
      </c>
      <c r="AU73" s="5">
        <v>5.5597325823495254</v>
      </c>
      <c r="AV73" s="5">
        <v>5.5597325823495254</v>
      </c>
      <c r="AW73" s="5">
        <v>5.5597325823495254</v>
      </c>
      <c r="AX73" s="5">
        <v>5.5597325823495254</v>
      </c>
      <c r="AY73" s="5">
        <v>5.5597325823495254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</row>
    <row r="74" spans="1:62" s="1" customFormat="1" x14ac:dyDescent="0.25">
      <c r="A74" s="83" t="s">
        <v>128</v>
      </c>
      <c r="B74" s="89" t="s">
        <v>129</v>
      </c>
      <c r="C74" s="63">
        <v>3.0865586689012598</v>
      </c>
      <c r="D74" s="19">
        <v>7.9839548052778753</v>
      </c>
      <c r="E74" s="19">
        <v>7.6000073147137499</v>
      </c>
      <c r="F74" s="19">
        <v>7.6000073147137499</v>
      </c>
      <c r="G74" s="19">
        <v>7.6000073147137499</v>
      </c>
      <c r="H74" s="19">
        <v>7.6000073147137499</v>
      </c>
      <c r="I74" s="19">
        <v>7.6000073147137499</v>
      </c>
      <c r="J74" s="19">
        <v>7.6000073147137499</v>
      </c>
      <c r="K74" s="19">
        <v>7.6000073147137499</v>
      </c>
      <c r="L74" s="19">
        <v>7.6000073147137499</v>
      </c>
      <c r="M74" s="19">
        <v>7.6000073147137499</v>
      </c>
      <c r="N74" s="19">
        <v>7.6000073147137499</v>
      </c>
      <c r="O74" s="19">
        <v>7.6000073147137499</v>
      </c>
      <c r="P74" s="19">
        <v>9.4324552836261688</v>
      </c>
      <c r="Q74" s="19">
        <v>13.855599766547471</v>
      </c>
      <c r="R74" s="19">
        <v>13.855599766547471</v>
      </c>
      <c r="S74" s="19">
        <v>9.4324552836261688</v>
      </c>
      <c r="T74" s="19">
        <v>9.4324552836261688</v>
      </c>
      <c r="U74" s="19">
        <v>9.4324552836261688</v>
      </c>
      <c r="V74" s="19">
        <v>9.4324552836261688</v>
      </c>
      <c r="W74" s="19">
        <v>9.4324552836261688</v>
      </c>
      <c r="X74" s="19">
        <v>9.4324552836261688</v>
      </c>
      <c r="Y74" s="19">
        <v>9.4324552836261688</v>
      </c>
      <c r="Z74" s="19">
        <v>9.4324552836261688</v>
      </c>
      <c r="AA74" s="19">
        <v>9.4324552836261688</v>
      </c>
      <c r="AB74" s="19">
        <v>7.4540326469296332</v>
      </c>
      <c r="AC74" s="19">
        <v>1.1160179829104067</v>
      </c>
      <c r="AD74" s="19">
        <v>1.1160179829104067</v>
      </c>
      <c r="AE74" s="19">
        <v>5.2030208370170925</v>
      </c>
      <c r="AF74" s="19">
        <v>5.2030208370170925</v>
      </c>
      <c r="AG74" s="19">
        <v>5.2030208370170925</v>
      </c>
      <c r="AH74" s="19">
        <v>5.2030208370170925</v>
      </c>
      <c r="AI74" s="19">
        <v>5.2030208370170925</v>
      </c>
      <c r="AJ74" s="19">
        <v>5.2030208370170925</v>
      </c>
      <c r="AK74" s="19">
        <v>5.2030208370170925</v>
      </c>
      <c r="AL74" s="19">
        <v>5.2030208370170925</v>
      </c>
      <c r="AM74" s="19">
        <v>5.2030208370170925</v>
      </c>
      <c r="AN74" s="19">
        <v>-1.3369196903203431</v>
      </c>
      <c r="AO74" s="19">
        <v>0.77415808304044731</v>
      </c>
      <c r="AP74" s="19">
        <v>0.77415808304044731</v>
      </c>
      <c r="AQ74" s="19">
        <v>0.77415808304044731</v>
      </c>
      <c r="AR74" s="19">
        <v>0.77415808304044731</v>
      </c>
      <c r="AS74" s="19">
        <v>0.77415808304044731</v>
      </c>
      <c r="AT74" s="19">
        <v>0.77415808304044731</v>
      </c>
      <c r="AU74" s="19">
        <v>0.77415808304044731</v>
      </c>
      <c r="AV74" s="19">
        <v>0.77415808304044731</v>
      </c>
      <c r="AW74" s="19">
        <v>0.77415808304044731</v>
      </c>
      <c r="AX74" s="19">
        <v>0.77415808304044731</v>
      </c>
      <c r="AY74" s="19">
        <v>0.77415808304044731</v>
      </c>
      <c r="AZ74" s="19">
        <v>6.9765667550101114</v>
      </c>
      <c r="BA74" s="19">
        <v>6.9765667550101114</v>
      </c>
      <c r="BB74" s="19">
        <v>6.9765667550101114</v>
      </c>
      <c r="BC74" s="19">
        <v>6.9765667550101114</v>
      </c>
      <c r="BD74" s="19">
        <v>6.9765667550101114</v>
      </c>
      <c r="BE74" s="19">
        <v>6.9765667550101114</v>
      </c>
      <c r="BF74" s="19">
        <v>6.9765667550101114</v>
      </c>
      <c r="BG74" s="19">
        <v>4.0434821895550783</v>
      </c>
      <c r="BH74" s="19">
        <v>6.9765667550101114</v>
      </c>
      <c r="BI74" s="2"/>
      <c r="BJ74" s="2"/>
    </row>
    <row r="75" spans="1:62" ht="21" x14ac:dyDescent="0.25">
      <c r="A75" s="77" t="s">
        <v>130</v>
      </c>
      <c r="B75" s="82" t="s">
        <v>131</v>
      </c>
      <c r="C75" s="64">
        <v>0.18129544764260969</v>
      </c>
      <c r="D75" s="5">
        <v>13.649879750809774</v>
      </c>
      <c r="E75" s="5">
        <v>13.649879750809774</v>
      </c>
      <c r="F75" s="5">
        <v>13.649879750809774</v>
      </c>
      <c r="G75" s="5">
        <v>13.649879750809774</v>
      </c>
      <c r="H75" s="5">
        <v>13.649879750809774</v>
      </c>
      <c r="I75" s="5">
        <v>13.649879750809774</v>
      </c>
      <c r="J75" s="5">
        <v>13.649879750809774</v>
      </c>
      <c r="K75" s="5">
        <v>13.649879750809774</v>
      </c>
      <c r="L75" s="5">
        <v>13.649879750809774</v>
      </c>
      <c r="M75" s="5">
        <v>13.649879750809774</v>
      </c>
      <c r="N75" s="5">
        <v>13.649879750809774</v>
      </c>
      <c r="O75" s="5">
        <v>13.649879750809774</v>
      </c>
      <c r="P75" s="5">
        <v>5.2988094307277862</v>
      </c>
      <c r="Q75" s="5">
        <v>5.2988094307277862</v>
      </c>
      <c r="R75" s="5">
        <v>5.2988094307277862</v>
      </c>
      <c r="S75" s="5">
        <v>5.2988094307277862</v>
      </c>
      <c r="T75" s="5">
        <v>5.2988094307277862</v>
      </c>
      <c r="U75" s="5">
        <v>5.2988094307277862</v>
      </c>
      <c r="V75" s="5">
        <v>5.2988094307277862</v>
      </c>
      <c r="W75" s="5">
        <v>5.2988094307277862</v>
      </c>
      <c r="X75" s="5">
        <v>5.2988094307277862</v>
      </c>
      <c r="Y75" s="5">
        <v>5.2988094307277862</v>
      </c>
      <c r="Z75" s="5">
        <v>5.2988094307277862</v>
      </c>
      <c r="AA75" s="5">
        <v>5.2988094307277862</v>
      </c>
      <c r="AB75" s="5">
        <v>33.634200909464766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-23.213763177444719</v>
      </c>
      <c r="AO75" s="5">
        <v>2.6126739862709201</v>
      </c>
      <c r="AP75" s="5">
        <v>2.6126739862709201</v>
      </c>
      <c r="AQ75" s="5">
        <v>2.6126739862709201</v>
      </c>
      <c r="AR75" s="5">
        <v>2.6126739862709201</v>
      </c>
      <c r="AS75" s="5">
        <v>2.6126739862709201</v>
      </c>
      <c r="AT75" s="5">
        <v>2.6126739862709201</v>
      </c>
      <c r="AU75" s="5">
        <v>2.6126739862709201</v>
      </c>
      <c r="AV75" s="5">
        <v>2.6126739862709201</v>
      </c>
      <c r="AW75" s="5">
        <v>2.6126739862709201</v>
      </c>
      <c r="AX75" s="5">
        <v>2.6126739862709201</v>
      </c>
      <c r="AY75" s="5">
        <v>2.6126739862709201</v>
      </c>
      <c r="AZ75" s="5">
        <v>9.0652753293348098</v>
      </c>
      <c r="BA75" s="5">
        <v>9.0652753293348098</v>
      </c>
      <c r="BB75" s="5">
        <v>9.0652753293348098</v>
      </c>
      <c r="BC75" s="5">
        <v>9.0652753293348098</v>
      </c>
      <c r="BD75" s="5">
        <v>9.0652753293348098</v>
      </c>
      <c r="BE75" s="5">
        <v>9.0652753293348098</v>
      </c>
      <c r="BF75" s="5">
        <v>9.0652753293348098</v>
      </c>
      <c r="BG75" s="5">
        <v>9.0652753293348098</v>
      </c>
      <c r="BH75" s="5">
        <v>9.0652753293348098</v>
      </c>
    </row>
    <row r="76" spans="1:62" x14ac:dyDescent="0.25">
      <c r="A76" s="77" t="s">
        <v>132</v>
      </c>
      <c r="B76" s="82" t="s">
        <v>133</v>
      </c>
      <c r="C76" s="64">
        <v>1.1384909261524796</v>
      </c>
      <c r="D76" s="5">
        <v>8.8297109281494102</v>
      </c>
      <c r="E76" s="5">
        <v>7.8577014896200552</v>
      </c>
      <c r="F76" s="5">
        <v>7.8577014896200552</v>
      </c>
      <c r="G76" s="5">
        <v>7.8577014896200552</v>
      </c>
      <c r="H76" s="5">
        <v>7.8577014896200552</v>
      </c>
      <c r="I76" s="5">
        <v>7.8577014896200552</v>
      </c>
      <c r="J76" s="5">
        <v>7.8577014896200552</v>
      </c>
      <c r="K76" s="5">
        <v>7.8577014896200552</v>
      </c>
      <c r="L76" s="5">
        <v>7.8577014896200552</v>
      </c>
      <c r="M76" s="5">
        <v>7.8577014896200552</v>
      </c>
      <c r="N76" s="5">
        <v>7.8577014896200552</v>
      </c>
      <c r="O76" s="5">
        <v>7.8577014896200552</v>
      </c>
      <c r="P76" s="5">
        <v>5.8607367473354941</v>
      </c>
      <c r="Q76" s="5">
        <v>5.8607367473354941</v>
      </c>
      <c r="R76" s="5">
        <v>5.8607367473354941</v>
      </c>
      <c r="S76" s="5">
        <v>5.8607367473354941</v>
      </c>
      <c r="T76" s="5">
        <v>5.8607367473354941</v>
      </c>
      <c r="U76" s="5">
        <v>5.8607367473354941</v>
      </c>
      <c r="V76" s="5">
        <v>5.8607367473354941</v>
      </c>
      <c r="W76" s="5">
        <v>5.8607367473354941</v>
      </c>
      <c r="X76" s="5">
        <v>5.8607367473354941</v>
      </c>
      <c r="Y76" s="5">
        <v>5.8607367473354941</v>
      </c>
      <c r="Z76" s="5">
        <v>5.8607367473354941</v>
      </c>
      <c r="AA76" s="5">
        <v>5.8607367473354941</v>
      </c>
      <c r="AB76" s="5">
        <v>5.9670986448562928</v>
      </c>
      <c r="AC76" s="5">
        <v>5.9670986448562928</v>
      </c>
      <c r="AD76" s="5">
        <v>5.9670986448562928</v>
      </c>
      <c r="AE76" s="5">
        <v>5.9670986448562928</v>
      </c>
      <c r="AF76" s="5">
        <v>5.9670986448562928</v>
      </c>
      <c r="AG76" s="5">
        <v>5.9670986448562928</v>
      </c>
      <c r="AH76" s="5">
        <v>5.9670986448562928</v>
      </c>
      <c r="AI76" s="5">
        <v>5.9670986448562928</v>
      </c>
      <c r="AJ76" s="5">
        <v>5.9670986448562928</v>
      </c>
      <c r="AK76" s="5">
        <v>5.9670986448562928</v>
      </c>
      <c r="AL76" s="5">
        <v>5.9670986448562928</v>
      </c>
      <c r="AM76" s="5">
        <v>5.9670986448562928</v>
      </c>
      <c r="AN76" s="5">
        <v>1.5946053057019753</v>
      </c>
      <c r="AO76" s="5">
        <v>1.5946053057019753</v>
      </c>
      <c r="AP76" s="5">
        <v>1.5946053057019753</v>
      </c>
      <c r="AQ76" s="5">
        <v>1.5946053057019753</v>
      </c>
      <c r="AR76" s="5">
        <v>1.5946053057019753</v>
      </c>
      <c r="AS76" s="5">
        <v>1.5946053057019753</v>
      </c>
      <c r="AT76" s="5">
        <v>1.5946053057019753</v>
      </c>
      <c r="AU76" s="5">
        <v>1.5946053057019753</v>
      </c>
      <c r="AV76" s="5">
        <v>1.5946053057019753</v>
      </c>
      <c r="AW76" s="5">
        <v>1.5946053057019753</v>
      </c>
      <c r="AX76" s="5">
        <v>1.5946053057019753</v>
      </c>
      <c r="AY76" s="5">
        <v>1.5946053057019753</v>
      </c>
      <c r="AZ76" s="5">
        <v>12.670353795472877</v>
      </c>
      <c r="BA76" s="5">
        <v>12.670353795472877</v>
      </c>
      <c r="BB76" s="5">
        <v>12.670353795472877</v>
      </c>
      <c r="BC76" s="5">
        <v>12.670353795472877</v>
      </c>
      <c r="BD76" s="5">
        <v>12.670353795472877</v>
      </c>
      <c r="BE76" s="5">
        <v>12.670353795472877</v>
      </c>
      <c r="BF76" s="5">
        <v>12.670353795472877</v>
      </c>
      <c r="BG76" s="5">
        <v>5.1111352188050176</v>
      </c>
      <c r="BH76" s="5">
        <v>12.670353795472877</v>
      </c>
    </row>
    <row r="77" spans="1:62" x14ac:dyDescent="0.25">
      <c r="A77" s="77" t="s">
        <v>134</v>
      </c>
      <c r="B77" s="88" t="s">
        <v>135</v>
      </c>
      <c r="C77" s="64">
        <v>1.7667722951061706</v>
      </c>
      <c r="D77" s="5">
        <v>6.6654366198801256</v>
      </c>
      <c r="E77" s="5">
        <v>6.6654366198801256</v>
      </c>
      <c r="F77" s="5">
        <v>6.6654366198801256</v>
      </c>
      <c r="G77" s="5">
        <v>6.6654366198801256</v>
      </c>
      <c r="H77" s="5">
        <v>6.6654366198801256</v>
      </c>
      <c r="I77" s="5">
        <v>6.6654366198801256</v>
      </c>
      <c r="J77" s="5">
        <v>6.6654366198801256</v>
      </c>
      <c r="K77" s="5">
        <v>6.6654366198801256</v>
      </c>
      <c r="L77" s="5">
        <v>6.6654366198801256</v>
      </c>
      <c r="M77" s="5">
        <v>6.6654366198801256</v>
      </c>
      <c r="N77" s="5">
        <v>6.6654366198801256</v>
      </c>
      <c r="O77" s="5">
        <v>6.6654366198801256</v>
      </c>
      <c r="P77" s="5">
        <v>12.655681952340643</v>
      </c>
      <c r="Q77" s="5">
        <v>20.979322952385587</v>
      </c>
      <c r="R77" s="5">
        <v>20.979322952385587</v>
      </c>
      <c r="S77" s="5">
        <v>12.655681952340643</v>
      </c>
      <c r="T77" s="5">
        <v>12.655681952340643</v>
      </c>
      <c r="U77" s="5">
        <v>12.655681952340643</v>
      </c>
      <c r="V77" s="5">
        <v>12.655681952340643</v>
      </c>
      <c r="W77" s="5">
        <v>12.655681952340643</v>
      </c>
      <c r="X77" s="5">
        <v>12.655681952340643</v>
      </c>
      <c r="Y77" s="5">
        <v>12.655681952340643</v>
      </c>
      <c r="Z77" s="5">
        <v>12.655681952340643</v>
      </c>
      <c r="AA77" s="5">
        <v>12.655681952340643</v>
      </c>
      <c r="AB77" s="5">
        <v>5.3003880478460275</v>
      </c>
      <c r="AC77" s="5">
        <v>-1.9445080706473448</v>
      </c>
      <c r="AD77" s="5">
        <v>-1.9445080706473448</v>
      </c>
      <c r="AE77" s="5">
        <v>5.3003880478460275</v>
      </c>
      <c r="AF77" s="5">
        <v>5.3003880478460275</v>
      </c>
      <c r="AG77" s="5">
        <v>5.3003880478460275</v>
      </c>
      <c r="AH77" s="5">
        <v>5.3003880478460275</v>
      </c>
      <c r="AI77" s="5">
        <v>5.3003880478460275</v>
      </c>
      <c r="AJ77" s="5">
        <v>5.3003880478460275</v>
      </c>
      <c r="AK77" s="5">
        <v>5.3003880478460275</v>
      </c>
      <c r="AL77" s="5">
        <v>5.3003880478460275</v>
      </c>
      <c r="AM77" s="5">
        <v>5.3003880478460275</v>
      </c>
      <c r="AN77" s="5">
        <v>-2.2064307079389778E-2</v>
      </c>
      <c r="AO77" s="5">
        <v>-2.2064307079389778E-2</v>
      </c>
      <c r="AP77" s="5">
        <v>-2.2064307079389778E-2</v>
      </c>
      <c r="AQ77" s="5">
        <v>-2.2064307079389778E-2</v>
      </c>
      <c r="AR77" s="5">
        <v>-2.2064307079389778E-2</v>
      </c>
      <c r="AS77" s="5">
        <v>-2.2064307079389778E-2</v>
      </c>
      <c r="AT77" s="5">
        <v>-2.2064307079389778E-2</v>
      </c>
      <c r="AU77" s="5">
        <v>-2.2064307079389778E-2</v>
      </c>
      <c r="AV77" s="5">
        <v>-2.2064307079389778E-2</v>
      </c>
      <c r="AW77" s="5">
        <v>-2.2064307079389778E-2</v>
      </c>
      <c r="AX77" s="5">
        <v>-2.2064307079389778E-2</v>
      </c>
      <c r="AY77" s="5">
        <v>-2.2064307079389778E-2</v>
      </c>
      <c r="AZ77" s="5">
        <v>2.6188295300621434</v>
      </c>
      <c r="BA77" s="5">
        <v>2.6188295300621434</v>
      </c>
      <c r="BB77" s="5">
        <v>2.6188295300621434</v>
      </c>
      <c r="BC77" s="5">
        <v>2.6188295300621434</v>
      </c>
      <c r="BD77" s="5">
        <v>2.6188295300621434</v>
      </c>
      <c r="BE77" s="5">
        <v>2.6188295300621434</v>
      </c>
      <c r="BF77" s="5">
        <v>2.6188295300621434</v>
      </c>
      <c r="BG77" s="5">
        <v>2.6188295300621434</v>
      </c>
      <c r="BH77" s="5">
        <v>2.6188295300621434</v>
      </c>
    </row>
    <row r="78" spans="1:62" x14ac:dyDescent="0.25">
      <c r="A78" s="84" t="s">
        <v>136</v>
      </c>
      <c r="B78" s="103" t="s">
        <v>137</v>
      </c>
      <c r="C78" s="104">
        <v>1.11653259702852</v>
      </c>
      <c r="D78" s="105">
        <v>5.3692269977538558</v>
      </c>
      <c r="E78" s="105">
        <v>5.1000370173546372</v>
      </c>
      <c r="F78" s="105">
        <v>6.4637614543529907</v>
      </c>
      <c r="G78" s="105">
        <v>6.8006716853639801</v>
      </c>
      <c r="H78" s="105">
        <v>9.0833514278848071</v>
      </c>
      <c r="I78" s="105">
        <v>7.8101304963154519</v>
      </c>
      <c r="J78" s="105">
        <v>7.3840957619411398</v>
      </c>
      <c r="K78" s="105">
        <v>4.1441881879189282</v>
      </c>
      <c r="L78" s="105">
        <v>4.107966428988874</v>
      </c>
      <c r="M78" s="105">
        <v>4.0799207586674697</v>
      </c>
      <c r="N78" s="105">
        <v>4.1796745260941606</v>
      </c>
      <c r="O78" s="105">
        <v>3.7199580793208185</v>
      </c>
      <c r="P78" s="105">
        <v>3.9255318054119783</v>
      </c>
      <c r="Q78" s="105">
        <v>5.9916443984420198</v>
      </c>
      <c r="R78" s="105">
        <v>4.0777262673777841</v>
      </c>
      <c r="S78" s="105">
        <v>2.2422402048839274</v>
      </c>
      <c r="T78" s="105">
        <v>2.2216584794028336</v>
      </c>
      <c r="U78" s="105">
        <v>1.3322899796348651</v>
      </c>
      <c r="V78" s="105">
        <v>1.3925917482177965</v>
      </c>
      <c r="W78" s="105">
        <v>2.0842044075637176</v>
      </c>
      <c r="X78" s="105">
        <v>2.0979351506038313</v>
      </c>
      <c r="Y78" s="105">
        <v>2.2373200151064339</v>
      </c>
      <c r="Z78" s="105">
        <v>2.2525736445583817</v>
      </c>
      <c r="AA78" s="105">
        <v>2.64551137654027</v>
      </c>
      <c r="AB78" s="105">
        <v>2.4483109800335541</v>
      </c>
      <c r="AC78" s="105">
        <v>0.32471377802593793</v>
      </c>
      <c r="AD78" s="105">
        <v>1.7530738634262519</v>
      </c>
      <c r="AE78" s="105">
        <v>3.9173602438790596</v>
      </c>
      <c r="AF78" s="105">
        <v>1.8859033195758599</v>
      </c>
      <c r="AG78" s="105">
        <v>2.1468770648854303</v>
      </c>
      <c r="AH78" s="105">
        <v>1.3287603327213731</v>
      </c>
      <c r="AI78" s="105">
        <v>-1.0477268472429415</v>
      </c>
      <c r="AJ78" s="105">
        <v>-0.32535679986877142</v>
      </c>
      <c r="AK78" s="105">
        <v>-0.48204110272901346</v>
      </c>
      <c r="AL78" s="105">
        <v>-0.50847041096955081</v>
      </c>
      <c r="AM78" s="105">
        <v>-0.65362897338542325</v>
      </c>
      <c r="AN78" s="105">
        <v>-1.2812892501656705</v>
      </c>
      <c r="AO78" s="105">
        <v>-1.1733570765917989</v>
      </c>
      <c r="AP78" s="105">
        <v>-1.2989643053142288</v>
      </c>
      <c r="AQ78" s="105">
        <v>-2.1527842613268149</v>
      </c>
      <c r="AR78" s="105">
        <v>-0.95831250004093249</v>
      </c>
      <c r="AS78" s="105">
        <v>0.55511347005479195</v>
      </c>
      <c r="AT78" s="105">
        <v>1.0308897257589109</v>
      </c>
      <c r="AU78" s="105">
        <v>2.4647534523590195</v>
      </c>
      <c r="AV78" s="105">
        <v>2.9650723793285891</v>
      </c>
      <c r="AW78" s="105">
        <v>4.9797055086197872</v>
      </c>
      <c r="AX78" s="105">
        <v>5.0661471137810139</v>
      </c>
      <c r="AY78" s="105">
        <v>4.6917935386810541</v>
      </c>
      <c r="AZ78" s="105">
        <v>4.3181886805199383</v>
      </c>
      <c r="BA78" s="105">
        <v>3.6489705635074614</v>
      </c>
      <c r="BB78" s="105">
        <v>3.2907956068655579</v>
      </c>
      <c r="BC78" s="105">
        <v>3.7497312861910643</v>
      </c>
      <c r="BD78" s="105">
        <v>3.7336212400424671</v>
      </c>
      <c r="BE78" s="105">
        <v>2.8318458836423588</v>
      </c>
      <c r="BF78" s="105">
        <v>3.4259384167387879</v>
      </c>
      <c r="BG78" s="105">
        <v>4.5659189576683303</v>
      </c>
      <c r="BH78" s="105">
        <v>3.4608331458579897</v>
      </c>
    </row>
    <row r="79" spans="1:62" x14ac:dyDescent="0.25">
      <c r="A79" s="77" t="s">
        <v>138</v>
      </c>
      <c r="B79" s="88" t="s">
        <v>139</v>
      </c>
      <c r="C79" s="64">
        <v>0.86131047679983286</v>
      </c>
      <c r="D79" s="5">
        <v>5.9258161031832515</v>
      </c>
      <c r="E79" s="5">
        <v>5.6215224846884979</v>
      </c>
      <c r="F79" s="5">
        <v>7.4081167002501616</v>
      </c>
      <c r="G79" s="5">
        <v>7.67578924240118</v>
      </c>
      <c r="H79" s="5">
        <v>10.588628007783313</v>
      </c>
      <c r="I79" s="5">
        <v>9.4119613981483781</v>
      </c>
      <c r="J79" s="5">
        <v>8.57311599592758</v>
      </c>
      <c r="K79" s="5">
        <v>4.3142986235072271</v>
      </c>
      <c r="L79" s="5">
        <v>4.2670613872260788</v>
      </c>
      <c r="M79" s="5">
        <v>4.2691280476673228</v>
      </c>
      <c r="N79" s="5">
        <v>4.2433050004544697</v>
      </c>
      <c r="O79" s="5">
        <v>3.5045370255938622</v>
      </c>
      <c r="P79" s="5">
        <v>3.8068143694000298</v>
      </c>
      <c r="Q79" s="5">
        <v>6.4456771017106433</v>
      </c>
      <c r="R79" s="5">
        <v>3.9134367539750485</v>
      </c>
      <c r="S79" s="5">
        <v>1.5035692578722717</v>
      </c>
      <c r="T79" s="5">
        <v>1.438703037176154</v>
      </c>
      <c r="U79" s="5">
        <v>5.7007898334788365E-2</v>
      </c>
      <c r="V79" s="5">
        <v>0.37640642795315671</v>
      </c>
      <c r="W79" s="5">
        <v>0.89615120602950071</v>
      </c>
      <c r="X79" s="5">
        <v>0.91426243900585291</v>
      </c>
      <c r="Y79" s="5">
        <v>1.0575334415633222</v>
      </c>
      <c r="Z79" s="5">
        <v>1.1005871895185777</v>
      </c>
      <c r="AA79" s="5">
        <v>1.8339686038506358</v>
      </c>
      <c r="AB79" s="5">
        <v>1.0397091203102775</v>
      </c>
      <c r="AC79" s="5">
        <v>-0.71985505393111282</v>
      </c>
      <c r="AD79" s="5">
        <v>1.1660878803024559</v>
      </c>
      <c r="AE79" s="5">
        <v>4.3116321581238282</v>
      </c>
      <c r="AF79" s="5">
        <v>1.838209038891975</v>
      </c>
      <c r="AG79" s="5">
        <v>2.4584311556879754</v>
      </c>
      <c r="AH79" s="5">
        <v>1.6605111399304207</v>
      </c>
      <c r="AI79" s="5">
        <v>0.67388601015912286</v>
      </c>
      <c r="AJ79" s="5">
        <v>1.6224754553636416</v>
      </c>
      <c r="AK79" s="5">
        <v>1.1586718527582605</v>
      </c>
      <c r="AL79" s="5">
        <v>1.1156676904173253</v>
      </c>
      <c r="AM79" s="5">
        <v>0.91167090845118537</v>
      </c>
      <c r="AN79" s="5">
        <v>0.71315260264570668</v>
      </c>
      <c r="AO79" s="5">
        <v>3.7286909938273993E-2</v>
      </c>
      <c r="AP79" s="5">
        <v>-0.13515321512767287</v>
      </c>
      <c r="AQ79" s="5">
        <v>-1.6819777668444829</v>
      </c>
      <c r="AR79" s="5">
        <v>-0.25965769457505417</v>
      </c>
      <c r="AS79" s="5">
        <v>1.6800202737783394</v>
      </c>
      <c r="AT79" s="5">
        <v>2.2491665325400163</v>
      </c>
      <c r="AU79" s="5">
        <v>2.3455690479072331</v>
      </c>
      <c r="AV79" s="5">
        <v>3.3899432505289013</v>
      </c>
      <c r="AW79" s="5">
        <v>5.1144826124577065</v>
      </c>
      <c r="AX79" s="5">
        <v>5.3651228711610202</v>
      </c>
      <c r="AY79" s="5">
        <v>4.8797044921276864</v>
      </c>
      <c r="AZ79" s="5">
        <v>4.3396890608901089</v>
      </c>
      <c r="BA79" s="5">
        <v>3.3311413817079085</v>
      </c>
      <c r="BB79" s="5">
        <v>2.8703186291858316</v>
      </c>
      <c r="BC79" s="5">
        <v>3.3568139452777075</v>
      </c>
      <c r="BD79" s="5">
        <v>3.4447436594252139</v>
      </c>
      <c r="BE79" s="5">
        <v>2.2832028672967084</v>
      </c>
      <c r="BF79" s="5">
        <v>2.7901036343371146</v>
      </c>
      <c r="BG79" s="5">
        <v>4.2585855200952381</v>
      </c>
      <c r="BH79" s="5">
        <v>2.4432459210578656</v>
      </c>
    </row>
    <row r="80" spans="1:62" x14ac:dyDescent="0.25">
      <c r="A80" s="77" t="s">
        <v>140</v>
      </c>
      <c r="B80" s="88" t="s">
        <v>141</v>
      </c>
      <c r="C80" s="64">
        <v>0.25522212022868712</v>
      </c>
      <c r="D80" s="5">
        <v>3.5596393946146065</v>
      </c>
      <c r="E80" s="5">
        <v>3.4008796600783597</v>
      </c>
      <c r="F80" s="5">
        <v>3.4008796600783597</v>
      </c>
      <c r="G80" s="5">
        <v>3.926631862826639</v>
      </c>
      <c r="H80" s="5">
        <v>4.2429444028506396</v>
      </c>
      <c r="I80" s="5">
        <v>2.6863653070887921</v>
      </c>
      <c r="J80" s="5">
        <v>3.5694130606365633</v>
      </c>
      <c r="K80" s="5">
        <v>3.5792255031520597</v>
      </c>
      <c r="L80" s="5">
        <v>3.5792255031520597</v>
      </c>
      <c r="M80" s="5">
        <v>3.4511036153128885</v>
      </c>
      <c r="N80" s="5">
        <v>3.9678122275563794</v>
      </c>
      <c r="O80" s="5">
        <v>4.4412768905514071</v>
      </c>
      <c r="P80" s="5">
        <v>4.3203259553823159</v>
      </c>
      <c r="Q80" s="5">
        <v>4.4804973901888303</v>
      </c>
      <c r="R80" s="5">
        <v>4.6312261725666133</v>
      </c>
      <c r="S80" s="5">
        <v>4.7556807327344472</v>
      </c>
      <c r="T80" s="5">
        <v>4.8926125835156142</v>
      </c>
      <c r="U80" s="5">
        <v>5.6787013731422746</v>
      </c>
      <c r="V80" s="5">
        <v>4.8102834074122285</v>
      </c>
      <c r="W80" s="5">
        <v>6.0579117552449873</v>
      </c>
      <c r="X80" s="5">
        <v>6.0579117552449873</v>
      </c>
      <c r="Y80" s="5">
        <v>6.1892621169085373</v>
      </c>
      <c r="Z80" s="5">
        <v>6.0983600362250598</v>
      </c>
      <c r="AA80" s="5">
        <v>5.338519981313965</v>
      </c>
      <c r="AB80" s="5">
        <v>7.1095501353544535</v>
      </c>
      <c r="AC80" s="5">
        <v>3.8667209864152312</v>
      </c>
      <c r="AD80" s="5">
        <v>3.7170935285659539</v>
      </c>
      <c r="AE80" s="5">
        <v>2.6174386215390513</v>
      </c>
      <c r="AF80" s="5">
        <v>2.0432488702543168</v>
      </c>
      <c r="AG80" s="5">
        <v>1.1415252303685719</v>
      </c>
      <c r="AH80" s="5">
        <v>0.26019840095499092</v>
      </c>
      <c r="AI80" s="5">
        <v>-6.5257897649118206</v>
      </c>
      <c r="AJ80" s="5">
        <v>-6.5257897649118206</v>
      </c>
      <c r="AK80" s="5">
        <v>-5.7123558245251331</v>
      </c>
      <c r="AL80" s="5">
        <v>-5.6750812095659455</v>
      </c>
      <c r="AM80" s="5">
        <v>-5.6750812095659455</v>
      </c>
      <c r="AN80" s="5">
        <v>-7.5071356189493912</v>
      </c>
      <c r="AO80" s="5">
        <v>-5.0972288594925033</v>
      </c>
      <c r="AP80" s="5">
        <v>-5.0972288594925033</v>
      </c>
      <c r="AQ80" s="5">
        <v>-3.7306692404043531</v>
      </c>
      <c r="AR80" s="5">
        <v>-3.2585744194918362</v>
      </c>
      <c r="AS80" s="5">
        <v>-3.1221044111582046</v>
      </c>
      <c r="AT80" s="5">
        <v>-2.9479588870284346</v>
      </c>
      <c r="AU80" s="5">
        <v>2.8732007034100207</v>
      </c>
      <c r="AV80" s="5">
        <v>1.4947066024279678</v>
      </c>
      <c r="AW80" s="5">
        <v>4.5187493003079311</v>
      </c>
      <c r="AX80" s="5">
        <v>4.0465918262991352</v>
      </c>
      <c r="AY80" s="5">
        <v>4.0468839456621026</v>
      </c>
      <c r="AZ80" s="5">
        <v>4.2451082452453761</v>
      </c>
      <c r="BA80" s="5">
        <v>4.7348338244482306</v>
      </c>
      <c r="BB80" s="5">
        <v>4.7348338244482306</v>
      </c>
      <c r="BC80" s="5">
        <v>5.0945980909812789</v>
      </c>
      <c r="BD80" s="5">
        <v>4.7142098602525948</v>
      </c>
      <c r="BE80" s="5">
        <v>4.7142098602525948</v>
      </c>
      <c r="BF80" s="5">
        <v>5.6137545667264988</v>
      </c>
      <c r="BG80" s="5">
        <v>5.6137545667264988</v>
      </c>
      <c r="BH80" s="5">
        <v>7.0481932929064897</v>
      </c>
    </row>
    <row r="81" spans="1:60" x14ac:dyDescent="0.25">
      <c r="A81" s="77" t="s">
        <v>142</v>
      </c>
      <c r="B81" s="89" t="s">
        <v>143</v>
      </c>
      <c r="C81" s="63">
        <v>5.6102417573089154</v>
      </c>
      <c r="D81" s="19">
        <v>5.6977415856199798</v>
      </c>
      <c r="E81" s="19">
        <v>5.6283344293121473</v>
      </c>
      <c r="F81" s="19">
        <v>6.1927229059672015</v>
      </c>
      <c r="G81" s="19">
        <v>5.8861069974975919</v>
      </c>
      <c r="H81" s="19">
        <v>5.8679701967767386</v>
      </c>
      <c r="I81" s="19">
        <v>5.4792471905111313</v>
      </c>
      <c r="J81" s="19">
        <v>5.2430433914599064</v>
      </c>
      <c r="K81" s="19">
        <v>4.2349645381773797</v>
      </c>
      <c r="L81" s="19">
        <v>4.7045396853449688</v>
      </c>
      <c r="M81" s="19">
        <v>4.1104655775395287</v>
      </c>
      <c r="N81" s="19">
        <v>3.7434327899841691</v>
      </c>
      <c r="O81" s="19">
        <v>4.1773127154093572</v>
      </c>
      <c r="P81" s="19">
        <v>1.6089551837534799</v>
      </c>
      <c r="Q81" s="19">
        <v>0.88174144809600818</v>
      </c>
      <c r="R81" s="19">
        <v>1.3842602881085639</v>
      </c>
      <c r="S81" s="19">
        <v>1.6222550937042399</v>
      </c>
      <c r="T81" s="19">
        <v>1.8429824888126092</v>
      </c>
      <c r="U81" s="19">
        <v>2.5115097511261126</v>
      </c>
      <c r="V81" s="19">
        <v>2.2244454141470555</v>
      </c>
      <c r="W81" s="19">
        <v>3.0572224776390726</v>
      </c>
      <c r="X81" s="19">
        <v>3.5440087776063933</v>
      </c>
      <c r="Y81" s="19">
        <v>3.4798403606436636</v>
      </c>
      <c r="Z81" s="19">
        <v>3.0195333991343603</v>
      </c>
      <c r="AA81" s="19">
        <v>1.8350735548671651</v>
      </c>
      <c r="AB81" s="19">
        <v>3.4952977257150621</v>
      </c>
      <c r="AC81" s="19">
        <v>5.5534728939749129</v>
      </c>
      <c r="AD81" s="19">
        <v>4.8136876599187843</v>
      </c>
      <c r="AE81" s="19">
        <v>5.2473909176595299</v>
      </c>
      <c r="AF81" s="19">
        <v>4.6363789836546516</v>
      </c>
      <c r="AG81" s="19">
        <v>4.3502299751702225</v>
      </c>
      <c r="AH81" s="19">
        <v>4.426511259190562</v>
      </c>
      <c r="AI81" s="19">
        <v>3.3477726118657216</v>
      </c>
      <c r="AJ81" s="19">
        <v>2.940985500569937</v>
      </c>
      <c r="AK81" s="19">
        <v>3.3921606207322839</v>
      </c>
      <c r="AL81" s="19">
        <v>4.2701379234421495</v>
      </c>
      <c r="AM81" s="19">
        <v>5.2286398552814433</v>
      </c>
      <c r="AN81" s="19">
        <v>11.103605771883181</v>
      </c>
      <c r="AO81" s="19">
        <v>9.8649221338979629</v>
      </c>
      <c r="AP81" s="19">
        <v>9.9245793941427962</v>
      </c>
      <c r="AQ81" s="19">
        <v>9.7506825094401819</v>
      </c>
      <c r="AR81" s="19">
        <v>10.581574444982621</v>
      </c>
      <c r="AS81" s="19">
        <v>10.161683699231759</v>
      </c>
      <c r="AT81" s="19">
        <v>10.397107734320116</v>
      </c>
      <c r="AU81" s="19">
        <v>10.869702265375409</v>
      </c>
      <c r="AV81" s="19">
        <v>11.817923863840704</v>
      </c>
      <c r="AW81" s="19">
        <v>11.618781431571691</v>
      </c>
      <c r="AX81" s="19">
        <v>11.249860413213781</v>
      </c>
      <c r="AY81" s="19">
        <v>10.698980154640523</v>
      </c>
      <c r="AZ81" s="19">
        <v>2.3496090163426686</v>
      </c>
      <c r="BA81" s="19">
        <v>2.3181155249712759</v>
      </c>
      <c r="BB81" s="19">
        <v>2.426945870711549</v>
      </c>
      <c r="BC81" s="19">
        <v>0.38947591716407715</v>
      </c>
      <c r="BD81" s="19">
        <v>2.2112883969162738</v>
      </c>
      <c r="BE81" s="19">
        <v>3.7847190614231749</v>
      </c>
      <c r="BF81" s="19">
        <v>5.8269097541701029</v>
      </c>
      <c r="BG81" s="19">
        <v>5.8489430919490815</v>
      </c>
      <c r="BH81" s="19">
        <v>5.324837601049822</v>
      </c>
    </row>
    <row r="82" spans="1:60" x14ac:dyDescent="0.25">
      <c r="A82" s="77" t="s">
        <v>144</v>
      </c>
      <c r="B82" s="88" t="s">
        <v>145</v>
      </c>
      <c r="C82" s="64">
        <v>1.4709388096079714</v>
      </c>
      <c r="D82" s="5">
        <v>4.5396700156905183</v>
      </c>
      <c r="E82" s="5">
        <v>4.3748800192332453</v>
      </c>
      <c r="F82" s="5">
        <v>4.4067432849150379</v>
      </c>
      <c r="G82" s="5">
        <v>4.0144570176348822</v>
      </c>
      <c r="H82" s="5">
        <v>3.2135940577116884</v>
      </c>
      <c r="I82" s="5">
        <v>1.8957700949327574</v>
      </c>
      <c r="J82" s="5">
        <v>3.3108590324114431</v>
      </c>
      <c r="K82" s="5">
        <v>1.5156215249940743</v>
      </c>
      <c r="L82" s="5">
        <v>2.8404382699170725</v>
      </c>
      <c r="M82" s="5">
        <v>0.45423090308159431</v>
      </c>
      <c r="N82" s="5">
        <v>0.54831184591350279</v>
      </c>
      <c r="O82" s="5">
        <v>2.0232703800301692</v>
      </c>
      <c r="P82" s="5">
        <v>2.8635659052379481</v>
      </c>
      <c r="Q82" s="5">
        <v>1.2263623433200337</v>
      </c>
      <c r="R82" s="5">
        <v>1.674688385360696</v>
      </c>
      <c r="S82" s="5">
        <v>1.9536136483141178</v>
      </c>
      <c r="T82" s="5">
        <v>3.5282314271536848</v>
      </c>
      <c r="U82" s="5">
        <v>5.1723267627585585</v>
      </c>
      <c r="V82" s="5">
        <v>3.7591636690960115</v>
      </c>
      <c r="W82" s="5">
        <v>4.0330811279462466</v>
      </c>
      <c r="X82" s="5">
        <v>5.3377412692341153</v>
      </c>
      <c r="Y82" s="5">
        <v>5.4494910582606906</v>
      </c>
      <c r="Z82" s="5">
        <v>3.4252048163725135</v>
      </c>
      <c r="AA82" s="5">
        <v>-9.2289040041038106E-3</v>
      </c>
      <c r="AB82" s="5">
        <v>0.59253763902158596</v>
      </c>
      <c r="AC82" s="5">
        <v>3.1768420793709709</v>
      </c>
      <c r="AD82" s="5">
        <v>2.6391476566549841</v>
      </c>
      <c r="AE82" s="5">
        <v>4.3024901618135374</v>
      </c>
      <c r="AF82" s="5">
        <v>3.3656881656259401</v>
      </c>
      <c r="AG82" s="5">
        <v>1.0816690428884215</v>
      </c>
      <c r="AH82" s="5">
        <v>0.49397611692046439</v>
      </c>
      <c r="AI82" s="5">
        <v>1.7958643887601653</v>
      </c>
      <c r="AJ82" s="5">
        <v>1.6513175867986405</v>
      </c>
      <c r="AK82" s="5">
        <v>1.5081940293103742</v>
      </c>
      <c r="AL82" s="5">
        <v>2.3241983542421139</v>
      </c>
      <c r="AM82" s="5">
        <v>5.1230708736504482</v>
      </c>
      <c r="AN82" s="5">
        <v>4.3932980556638626</v>
      </c>
      <c r="AO82" s="5">
        <v>3.9443278134349242</v>
      </c>
      <c r="AP82" s="5">
        <v>3.4367794238844454</v>
      </c>
      <c r="AQ82" s="5">
        <v>1.4419439311241291</v>
      </c>
      <c r="AR82" s="5">
        <v>2.7505322302452413</v>
      </c>
      <c r="AS82" s="5">
        <v>4.1540303367623324</v>
      </c>
      <c r="AT82" s="5">
        <v>5.2657799690266387</v>
      </c>
      <c r="AU82" s="5">
        <v>4.7347176188426516</v>
      </c>
      <c r="AV82" s="5">
        <v>7.2328027566596091</v>
      </c>
      <c r="AW82" s="5">
        <v>6.3846991503211541</v>
      </c>
      <c r="AX82" s="5">
        <v>7.3949663617499226</v>
      </c>
      <c r="AY82" s="5">
        <v>5.9180051151258084</v>
      </c>
      <c r="AZ82" s="5">
        <v>5.1151662146764636</v>
      </c>
      <c r="BA82" s="5">
        <v>5.2519130336335991</v>
      </c>
      <c r="BB82" s="5">
        <v>5.8018509389563917</v>
      </c>
      <c r="BC82" s="5">
        <v>6.5516807493607843</v>
      </c>
      <c r="BD82" s="5">
        <v>6.4322929548620067</v>
      </c>
      <c r="BE82" s="5">
        <v>8.2356517761696466</v>
      </c>
      <c r="BF82" s="5">
        <v>8.4879070996574058</v>
      </c>
      <c r="BG82" s="5">
        <v>8.7314499821444969</v>
      </c>
      <c r="BH82" s="5">
        <v>7.5654340496920582</v>
      </c>
    </row>
    <row r="83" spans="1:60" x14ac:dyDescent="0.25">
      <c r="A83" s="77" t="s">
        <v>146</v>
      </c>
      <c r="B83" s="88" t="s">
        <v>147</v>
      </c>
      <c r="C83" s="64">
        <v>1.034139234944482</v>
      </c>
      <c r="D83" s="5">
        <v>2.0218190287836677</v>
      </c>
      <c r="E83" s="5">
        <v>1.8841684843385451</v>
      </c>
      <c r="F83" s="5">
        <v>2.1765000388808176</v>
      </c>
      <c r="G83" s="5">
        <v>1.5063892177964249</v>
      </c>
      <c r="H83" s="5">
        <v>2.7613895867584688</v>
      </c>
      <c r="I83" s="5">
        <v>2.6306164878410385</v>
      </c>
      <c r="J83" s="5">
        <v>-0.39400332907901259</v>
      </c>
      <c r="K83" s="5">
        <v>-0.66871554755655893</v>
      </c>
      <c r="L83" s="5">
        <v>-0.12617866585773641</v>
      </c>
      <c r="M83" s="5">
        <v>0.73841561039067471</v>
      </c>
      <c r="N83" s="5">
        <v>-0.7245647668213735</v>
      </c>
      <c r="O83" s="5">
        <v>-0.58242957836756659</v>
      </c>
      <c r="P83" s="5">
        <v>-0.86335726756755093</v>
      </c>
      <c r="Q83" s="5">
        <v>-3.5314023609748517</v>
      </c>
      <c r="R83" s="5">
        <v>-1.1560031380774944</v>
      </c>
      <c r="S83" s="5">
        <v>-0.15741328135227661</v>
      </c>
      <c r="T83" s="5">
        <v>-1.4301914346000757</v>
      </c>
      <c r="U83" s="5">
        <v>1.8701583847666541</v>
      </c>
      <c r="V83" s="5">
        <v>3.5371438087835543</v>
      </c>
      <c r="W83" s="5">
        <v>2.550367775848386</v>
      </c>
      <c r="X83" s="5">
        <v>3.4055538466617179</v>
      </c>
      <c r="Y83" s="5">
        <v>3.1920038138512297</v>
      </c>
      <c r="Z83" s="5">
        <v>3.8698307753015371</v>
      </c>
      <c r="AA83" s="5">
        <v>2.3969834333965139</v>
      </c>
      <c r="AB83" s="5">
        <v>3.1536407563971949</v>
      </c>
      <c r="AC83" s="5">
        <v>6.2455223719840376</v>
      </c>
      <c r="AD83" s="5">
        <v>2.4633761826354146</v>
      </c>
      <c r="AE83" s="5">
        <v>2.3242606834146073</v>
      </c>
      <c r="AF83" s="5">
        <v>0.35682054671219987</v>
      </c>
      <c r="AG83" s="5">
        <v>0.91729074600759475</v>
      </c>
      <c r="AH83" s="5">
        <v>1.3282753717108307</v>
      </c>
      <c r="AI83" s="5">
        <v>-2.0480600010109669</v>
      </c>
      <c r="AJ83" s="5">
        <v>-4.5187706538922043</v>
      </c>
      <c r="AK83" s="5">
        <v>-2.1163142579857634</v>
      </c>
      <c r="AL83" s="5">
        <v>-1.0611111784944001</v>
      </c>
      <c r="AM83" s="5">
        <v>6.4788872338922943E-2</v>
      </c>
      <c r="AN83" s="5">
        <v>1.0345766851685312</v>
      </c>
      <c r="AO83" s="5">
        <v>0.33472866664698131</v>
      </c>
      <c r="AP83" s="5">
        <v>1.577517931305934</v>
      </c>
      <c r="AQ83" s="5">
        <v>1.6305865920262193</v>
      </c>
      <c r="AR83" s="5">
        <v>4.3202342666870379</v>
      </c>
      <c r="AS83" s="5">
        <v>-1.3060582135968275</v>
      </c>
      <c r="AT83" s="5">
        <v>-1.7826098910245491</v>
      </c>
      <c r="AU83" s="5">
        <v>2.1525561264922715</v>
      </c>
      <c r="AV83" s="5">
        <v>4.2075574118391188</v>
      </c>
      <c r="AW83" s="5">
        <v>2.7411287111031299</v>
      </c>
      <c r="AX83" s="5">
        <v>1.966174585116363</v>
      </c>
      <c r="AY83" s="5">
        <v>1.2523103850588626</v>
      </c>
      <c r="AZ83" s="5">
        <v>-0.71532344673202886</v>
      </c>
      <c r="BA83" s="5">
        <v>-0.73416750299469413</v>
      </c>
      <c r="BB83" s="5">
        <v>-0.95371043829136681</v>
      </c>
      <c r="BC83" s="5">
        <v>-0.94854078940620923</v>
      </c>
      <c r="BD83" s="5">
        <v>-0.99726244748840998</v>
      </c>
      <c r="BE83" s="5">
        <v>6.3606905072087159</v>
      </c>
      <c r="BF83" s="5">
        <v>7.0521138438171249</v>
      </c>
      <c r="BG83" s="5">
        <v>6.7016727528071129</v>
      </c>
      <c r="BH83" s="5">
        <v>5.1281733507292557</v>
      </c>
    </row>
    <row r="84" spans="1:60" x14ac:dyDescent="0.25">
      <c r="A84" s="78">
        <v>12.4</v>
      </c>
      <c r="B84" s="88" t="s">
        <v>148</v>
      </c>
      <c r="C84" s="64">
        <v>1.0528434559519344</v>
      </c>
      <c r="D84" s="5">
        <v>3.6696321615013403</v>
      </c>
      <c r="E84" s="5">
        <v>3.6696321615013403</v>
      </c>
      <c r="F84" s="5">
        <v>6.4319680624689965</v>
      </c>
      <c r="G84" s="5">
        <v>6.4319680624689965</v>
      </c>
      <c r="H84" s="5">
        <v>6.4319680624689965</v>
      </c>
      <c r="I84" s="5">
        <v>6.4319680624689965</v>
      </c>
      <c r="J84" s="5">
        <v>6.4319680624689965</v>
      </c>
      <c r="K84" s="5">
        <v>6.4319680624689965</v>
      </c>
      <c r="L84" s="5">
        <v>6.4319680624689965</v>
      </c>
      <c r="M84" s="5">
        <v>6.4319680624689965</v>
      </c>
      <c r="N84" s="5">
        <v>6.4319680624689965</v>
      </c>
      <c r="O84" s="5">
        <v>6.4319680624689965</v>
      </c>
      <c r="P84" s="5">
        <v>-3.9607760722484073</v>
      </c>
      <c r="Q84" s="5">
        <v>-3.9607760722484073</v>
      </c>
      <c r="R84" s="5">
        <v>-3.9607760722484073</v>
      </c>
      <c r="S84" s="5">
        <v>-3.9607760722484073</v>
      </c>
      <c r="T84" s="5">
        <v>-3.9607760722484073</v>
      </c>
      <c r="U84" s="5">
        <v>-3.9607760722484073</v>
      </c>
      <c r="V84" s="5">
        <v>-3.9607760722484215</v>
      </c>
      <c r="W84" s="5">
        <v>-3.9607760722484215</v>
      </c>
      <c r="X84" s="5">
        <v>-3.9607760722484215</v>
      </c>
      <c r="Y84" s="5">
        <v>-3.9607760722484215</v>
      </c>
      <c r="Z84" s="5">
        <v>-3.9607760722484215</v>
      </c>
      <c r="AA84" s="5">
        <v>-3.9607760722484215</v>
      </c>
      <c r="AB84" s="5">
        <v>0</v>
      </c>
      <c r="AC84" s="5">
        <v>5.9436427513416561</v>
      </c>
      <c r="AD84" s="5">
        <v>5.9436427513416561</v>
      </c>
      <c r="AE84" s="5">
        <v>5.9436427513416561</v>
      </c>
      <c r="AF84" s="5">
        <v>5.9436427513416561</v>
      </c>
      <c r="AG84" s="5">
        <v>5.9436427513416561</v>
      </c>
      <c r="AH84" s="5">
        <v>5.9436427513416703</v>
      </c>
      <c r="AI84" s="5">
        <v>5.9436427513416703</v>
      </c>
      <c r="AJ84" s="5">
        <v>5.9436427513416703</v>
      </c>
      <c r="AK84" s="5">
        <v>5.9436427513416703</v>
      </c>
      <c r="AL84" s="5">
        <v>5.9436427513416703</v>
      </c>
      <c r="AM84" s="5">
        <v>5.9436427513416703</v>
      </c>
      <c r="AN84" s="5">
        <v>5.9436427513416703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0.59383979516564978</v>
      </c>
      <c r="BA84" s="5">
        <v>0.76201389479855663</v>
      </c>
      <c r="BB84" s="5">
        <v>0.76201389479855663</v>
      </c>
      <c r="BC84" s="5">
        <v>0.76201389479855663</v>
      </c>
      <c r="BD84" s="5">
        <v>0.76201389479855663</v>
      </c>
      <c r="BE84" s="5">
        <v>0.76201389479855663</v>
      </c>
      <c r="BF84" s="5">
        <v>0.76201389479855663</v>
      </c>
      <c r="BG84" s="5">
        <v>0.76201389479855663</v>
      </c>
      <c r="BH84" s="5">
        <v>0.76201389479855663</v>
      </c>
    </row>
    <row r="85" spans="1:60" x14ac:dyDescent="0.25">
      <c r="A85" s="77" t="s">
        <v>149</v>
      </c>
      <c r="B85" s="88" t="s">
        <v>150</v>
      </c>
      <c r="C85" s="64">
        <v>1.0700720211550274</v>
      </c>
      <c r="D85" s="5">
        <v>7.9085470218496425</v>
      </c>
      <c r="E85" s="5">
        <v>7.9085470218496425</v>
      </c>
      <c r="F85" s="5">
        <v>7.9085470218496425</v>
      </c>
      <c r="G85" s="5">
        <v>7.9085470218496425</v>
      </c>
      <c r="H85" s="5">
        <v>7.9085470218496425</v>
      </c>
      <c r="I85" s="5">
        <v>7.9085470218496425</v>
      </c>
      <c r="J85" s="5">
        <v>7.9085470218496425</v>
      </c>
      <c r="K85" s="5">
        <v>7.9085470218496425</v>
      </c>
      <c r="L85" s="5">
        <v>7.9085470218496425</v>
      </c>
      <c r="M85" s="5">
        <v>7.9085470218496425</v>
      </c>
      <c r="N85" s="5">
        <v>7.9085470218496425</v>
      </c>
      <c r="O85" s="5">
        <v>7.9085470218496425</v>
      </c>
      <c r="P85" s="5">
        <v>7.1027623433349731</v>
      </c>
      <c r="Q85" s="5">
        <v>7.1027623433349731</v>
      </c>
      <c r="R85" s="5">
        <v>7.1027623433349731</v>
      </c>
      <c r="S85" s="5">
        <v>7.1027623433349731</v>
      </c>
      <c r="T85" s="5">
        <v>7.1027623433349731</v>
      </c>
      <c r="U85" s="5">
        <v>7.1027623433349731</v>
      </c>
      <c r="V85" s="5">
        <v>7.1027623433349731</v>
      </c>
      <c r="W85" s="5">
        <v>7.1027623433349731</v>
      </c>
      <c r="X85" s="5">
        <v>7.1027623433349731</v>
      </c>
      <c r="Y85" s="5">
        <v>7.1027623433349731</v>
      </c>
      <c r="Z85" s="5">
        <v>7.1027623433349731</v>
      </c>
      <c r="AA85" s="5">
        <v>7.1027623433349731</v>
      </c>
      <c r="AB85" s="5">
        <v>10.702125151401205</v>
      </c>
      <c r="AC85" s="5">
        <v>10.702125151401205</v>
      </c>
      <c r="AD85" s="5">
        <v>10.702125151401205</v>
      </c>
      <c r="AE85" s="5">
        <v>10.702125151401205</v>
      </c>
      <c r="AF85" s="5">
        <v>10.702125151401205</v>
      </c>
      <c r="AG85" s="5">
        <v>10.702125151401205</v>
      </c>
      <c r="AH85" s="5">
        <v>10.702125151401205</v>
      </c>
      <c r="AI85" s="5">
        <v>10.702125151401205</v>
      </c>
      <c r="AJ85" s="5">
        <v>10.702125151401205</v>
      </c>
      <c r="AK85" s="5">
        <v>10.702125151401205</v>
      </c>
      <c r="AL85" s="5">
        <v>10.702125151401205</v>
      </c>
      <c r="AM85" s="5">
        <v>10.702125151401205</v>
      </c>
      <c r="AN85" s="5">
        <v>27.184844714973394</v>
      </c>
      <c r="AO85" s="5">
        <v>27.184844714973394</v>
      </c>
      <c r="AP85" s="5">
        <v>27.184844714973394</v>
      </c>
      <c r="AQ85" s="5">
        <v>27.184844714973394</v>
      </c>
      <c r="AR85" s="5">
        <v>27.184844714973394</v>
      </c>
      <c r="AS85" s="5">
        <v>27.184844714973394</v>
      </c>
      <c r="AT85" s="5">
        <v>27.184844714973394</v>
      </c>
      <c r="AU85" s="5">
        <v>27.184844714973394</v>
      </c>
      <c r="AV85" s="5">
        <v>27.184844714973394</v>
      </c>
      <c r="AW85" s="5">
        <v>27.184844714973394</v>
      </c>
      <c r="AX85" s="5">
        <v>27.184844714973394</v>
      </c>
      <c r="AY85" s="5">
        <v>27.184844714973394</v>
      </c>
      <c r="AZ85" s="5">
        <v>0</v>
      </c>
      <c r="BA85" s="5">
        <v>0</v>
      </c>
      <c r="BB85" s="5">
        <v>0</v>
      </c>
      <c r="BC85" s="5">
        <v>-6.2423830832111804</v>
      </c>
      <c r="BD85" s="5">
        <v>0</v>
      </c>
      <c r="BE85" s="5">
        <v>0</v>
      </c>
      <c r="BF85" s="5">
        <v>6.3484837691633516</v>
      </c>
      <c r="BG85" s="5">
        <v>6.3484837691633516</v>
      </c>
      <c r="BH85" s="5">
        <v>6.3484837691633516</v>
      </c>
    </row>
    <row r="86" spans="1:60" x14ac:dyDescent="0.25">
      <c r="A86" s="84" t="s">
        <v>151</v>
      </c>
      <c r="B86" s="91" t="s">
        <v>152</v>
      </c>
      <c r="C86" s="61">
        <v>0.98224823564949992</v>
      </c>
      <c r="D86" s="6">
        <v>11.158421587677594</v>
      </c>
      <c r="E86" s="6">
        <v>11.158421587677594</v>
      </c>
      <c r="F86" s="6">
        <v>11.158421587677594</v>
      </c>
      <c r="G86" s="6">
        <v>10.564058495311386</v>
      </c>
      <c r="H86" s="6">
        <v>10.564058495311386</v>
      </c>
      <c r="I86" s="6">
        <v>10.564058495311386</v>
      </c>
      <c r="J86" s="6">
        <v>9.60570524484217</v>
      </c>
      <c r="K86" s="6">
        <v>6.5950099776172664</v>
      </c>
      <c r="L86" s="6">
        <v>6.5950099776172664</v>
      </c>
      <c r="M86" s="6">
        <v>6.2040582574909706</v>
      </c>
      <c r="N86" s="5">
        <v>5.2706442115124617</v>
      </c>
      <c r="O86" s="6">
        <v>5.2706442115124617</v>
      </c>
      <c r="P86" s="5">
        <v>0.25975382407628445</v>
      </c>
      <c r="Q86" s="5">
        <v>1.2027222359459131</v>
      </c>
      <c r="R86" s="5">
        <v>1.2027222359459131</v>
      </c>
      <c r="S86" s="5">
        <v>1.2027222359459131</v>
      </c>
      <c r="T86" s="5">
        <v>1.2027222359459131</v>
      </c>
      <c r="U86" s="5">
        <v>-0.80333960238158397</v>
      </c>
      <c r="V86" s="5">
        <v>-1.8633245241613423</v>
      </c>
      <c r="W86" s="5">
        <v>4.0094372886491811</v>
      </c>
      <c r="X86" s="5">
        <v>4.0094372886491811</v>
      </c>
      <c r="Y86" s="5">
        <v>3.6241140672847365</v>
      </c>
      <c r="Z86" s="5">
        <v>3.5083906921107939</v>
      </c>
      <c r="AA86" s="5">
        <v>3.5083906921107939</v>
      </c>
      <c r="AB86" s="5">
        <v>1.5178028557826906</v>
      </c>
      <c r="AC86" s="5">
        <v>0.49946558571012645</v>
      </c>
      <c r="AD86" s="5">
        <v>0.50502549890178727</v>
      </c>
      <c r="AE86" s="5">
        <v>0.50502549890178727</v>
      </c>
      <c r="AF86" s="5">
        <v>0.23106151468354597</v>
      </c>
      <c r="AG86" s="5">
        <v>1.9839543519455418</v>
      </c>
      <c r="AH86" s="5">
        <v>3.1005594221258974</v>
      </c>
      <c r="AI86" s="5">
        <v>-2.6575688670681359</v>
      </c>
      <c r="AJ86" s="5">
        <v>-2.3930945048852124</v>
      </c>
      <c r="AK86" s="5">
        <v>-1.7139165934852656</v>
      </c>
      <c r="AL86" s="5">
        <v>1.3677060111396031</v>
      </c>
      <c r="AM86" s="5">
        <v>1.3677060111396031</v>
      </c>
      <c r="AN86" s="5">
        <v>11.320680916331</v>
      </c>
      <c r="AO86" s="5">
        <v>11.91802790330938</v>
      </c>
      <c r="AP86" s="5">
        <v>11.911836625643062</v>
      </c>
      <c r="AQ86" s="5">
        <v>14.665665702251673</v>
      </c>
      <c r="AR86" s="5">
        <v>14.97908413915232</v>
      </c>
      <c r="AS86" s="5">
        <v>15.288097078008974</v>
      </c>
      <c r="AT86" s="5">
        <v>15.271250939243686</v>
      </c>
      <c r="AU86" s="5">
        <v>15.196274535268486</v>
      </c>
      <c r="AV86" s="5">
        <v>14.884140254614636</v>
      </c>
      <c r="AW86" s="5">
        <v>16.752065529154379</v>
      </c>
      <c r="AX86" s="5">
        <v>13.203968517828173</v>
      </c>
      <c r="AY86" s="5">
        <v>13.03874293692418</v>
      </c>
      <c r="AZ86" s="5">
        <v>7.1039914428418172</v>
      </c>
      <c r="BA86" s="5">
        <v>6.4360742147794099</v>
      </c>
      <c r="BB86" s="5">
        <v>6.4360742147794099</v>
      </c>
      <c r="BC86" s="5">
        <v>3.8798883314319852</v>
      </c>
      <c r="BD86" s="5">
        <v>3.8798883314319852</v>
      </c>
      <c r="BE86" s="5">
        <v>4.4662791102324491</v>
      </c>
      <c r="BF86" s="5">
        <v>4.4662791102324491</v>
      </c>
      <c r="BG86" s="5">
        <v>4.4662791102324491</v>
      </c>
      <c r="BH86" s="5">
        <v>4.3193855519016608</v>
      </c>
    </row>
    <row r="87" spans="1:60" x14ac:dyDescent="0.25">
      <c r="A87" s="12"/>
      <c r="C87" s="65"/>
      <c r="D87" s="7"/>
      <c r="E87" s="7"/>
      <c r="F87" s="7"/>
      <c r="G87" s="7"/>
      <c r="H87" s="7"/>
      <c r="I87" s="7"/>
      <c r="J87" s="7"/>
      <c r="K87" s="7"/>
      <c r="L87" s="7"/>
      <c r="M87" s="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</row>
    <row r="88" spans="1:60" x14ac:dyDescent="0.25">
      <c r="C88" s="6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1:60" x14ac:dyDescent="0.25">
      <c r="A89" s="23" t="str">
        <f>A10</f>
        <v xml:space="preserve"> 01.</v>
      </c>
      <c r="B89" s="32" t="str">
        <f>B10</f>
        <v xml:space="preserve">FOOD AND NON-ALCOHOLIC BEVERAGES </v>
      </c>
      <c r="C89" s="67">
        <v>16.520605513192702</v>
      </c>
      <c r="D89" s="4">
        <v>2.6550050276081549</v>
      </c>
      <c r="E89" s="4">
        <v>3.1299370282791728</v>
      </c>
      <c r="F89" s="4">
        <v>3.2000730164946702</v>
      </c>
      <c r="G89" s="4">
        <v>4.0002358497224719</v>
      </c>
      <c r="H89" s="4">
        <v>2.8488476017116398</v>
      </c>
      <c r="I89" s="4">
        <v>3.9938854071497047</v>
      </c>
      <c r="J89" s="4">
        <v>2.714434990212041</v>
      </c>
      <c r="K89" s="4">
        <v>2.5220160028708278</v>
      </c>
      <c r="L89" s="4">
        <v>3.1974032622315463</v>
      </c>
      <c r="M89" s="4">
        <v>4.3196843347827638</v>
      </c>
      <c r="N89" s="4">
        <v>5.882244153467056</v>
      </c>
      <c r="O89" s="4">
        <v>6.5066287674175669</v>
      </c>
      <c r="P89" s="4">
        <v>6.7861244805479544</v>
      </c>
      <c r="Q89" s="4">
        <v>6.7192130046126692</v>
      </c>
      <c r="R89" s="4">
        <v>6.622859860179318</v>
      </c>
      <c r="S89" s="5">
        <v>6.1813692935159992</v>
      </c>
      <c r="T89" s="5">
        <v>6.8284490746248139</v>
      </c>
      <c r="U89" s="5">
        <v>6.4008896443949368</v>
      </c>
      <c r="V89" s="5">
        <v>6.3032463702777051</v>
      </c>
      <c r="W89" s="5">
        <v>6.5742480077447993</v>
      </c>
      <c r="X89" s="5">
        <v>6.5143030224488143</v>
      </c>
      <c r="Y89" s="5">
        <v>6.172577811180858</v>
      </c>
      <c r="Z89" s="5">
        <v>4.3251975289750817</v>
      </c>
      <c r="AA89" s="5">
        <v>2.0946018475072208</v>
      </c>
      <c r="AB89" s="5">
        <v>2.4915546991169748</v>
      </c>
      <c r="AC89" s="5">
        <v>2.9520467105662362</v>
      </c>
      <c r="AD89" s="5">
        <v>3.3391336034068075</v>
      </c>
      <c r="AE89" s="5">
        <v>5.4295170172013769</v>
      </c>
      <c r="AF89" s="5">
        <v>4.5302390240216823</v>
      </c>
      <c r="AG89" s="5">
        <v>4.0852477827008897</v>
      </c>
      <c r="AH89" s="5">
        <v>4.3182264483277351</v>
      </c>
      <c r="AI89" s="5">
        <v>3.8771158893482465</v>
      </c>
      <c r="AJ89" s="5">
        <v>4.2624746353713761</v>
      </c>
      <c r="AK89" s="5">
        <v>4.7326056955231195</v>
      </c>
      <c r="AL89" s="5">
        <v>5.6114425321349444</v>
      </c>
      <c r="AM89" s="5">
        <v>6.2673878348229408</v>
      </c>
      <c r="AN89" s="5">
        <v>4.3409539842575953</v>
      </c>
      <c r="AO89" s="5">
        <v>4.9276871254694754</v>
      </c>
      <c r="AP89" s="5">
        <v>5.2402610468734991</v>
      </c>
      <c r="AQ89" s="5">
        <v>3.8027627170209968</v>
      </c>
      <c r="AR89" s="5">
        <v>5.1818295175856548</v>
      </c>
      <c r="AS89" s="5">
        <v>6.6549788461849602</v>
      </c>
      <c r="AT89" s="5">
        <v>7.0230877347271559</v>
      </c>
      <c r="AU89" s="5">
        <v>6.8104594880225875</v>
      </c>
      <c r="AV89" s="5">
        <v>6.2136786058615741</v>
      </c>
      <c r="AW89" s="5">
        <v>5.2539476879310314</v>
      </c>
      <c r="AX89" s="5">
        <v>4.5046391074402976</v>
      </c>
      <c r="AY89" s="5">
        <v>4.8696024605743702</v>
      </c>
      <c r="AZ89" s="4">
        <v>5.8775853614483538</v>
      </c>
      <c r="BA89" s="4">
        <v>4.559110842905767</v>
      </c>
      <c r="BB89" s="4">
        <v>4.4810102004224461</v>
      </c>
      <c r="BC89" s="4">
        <v>5.3513089206365549</v>
      </c>
      <c r="BD89" s="4">
        <v>5.7468284004693544</v>
      </c>
      <c r="BE89" s="4">
        <v>5.3389650970825357</v>
      </c>
      <c r="BF89" s="4">
        <v>6.3564105179625159</v>
      </c>
      <c r="BG89" s="4">
        <v>7.6523029853927511</v>
      </c>
      <c r="BH89" s="4">
        <v>8.442792521501417</v>
      </c>
    </row>
    <row r="90" spans="1:60" x14ac:dyDescent="0.25">
      <c r="A90" s="30">
        <f>A24</f>
        <v>2</v>
      </c>
      <c r="B90" s="20" t="str">
        <f>B24</f>
        <v>ALCOHOLIC BEVERAGES AND  TOBACCO</v>
      </c>
      <c r="C90" s="68">
        <v>14.289803371303059</v>
      </c>
      <c r="D90" s="5">
        <v>3.1176538136925132</v>
      </c>
      <c r="E90" s="5">
        <v>4.3157762637970905</v>
      </c>
      <c r="F90" s="5">
        <v>4.3280848957399201</v>
      </c>
      <c r="G90" s="5">
        <v>3.9004111211217634</v>
      </c>
      <c r="H90" s="5">
        <v>6.6008130105241491</v>
      </c>
      <c r="I90" s="5">
        <v>6.3680581865808108</v>
      </c>
      <c r="J90" s="5">
        <v>7.3755191509988123</v>
      </c>
      <c r="K90" s="5">
        <v>5.7001140604883744</v>
      </c>
      <c r="L90" s="5">
        <v>6.1129663778231276</v>
      </c>
      <c r="M90" s="5">
        <v>5.9410573330460892</v>
      </c>
      <c r="N90" s="5">
        <v>5.4350313547614917</v>
      </c>
      <c r="O90" s="5">
        <v>7.8377872648037936</v>
      </c>
      <c r="P90" s="5">
        <v>7.5735555013450266</v>
      </c>
      <c r="Q90" s="5">
        <v>6.0223676098747347</v>
      </c>
      <c r="R90" s="5">
        <v>6.1732171083515652</v>
      </c>
      <c r="S90" s="5">
        <v>6.8964974781143127</v>
      </c>
      <c r="T90" s="5">
        <v>7.0415464659290308</v>
      </c>
      <c r="U90" s="5">
        <v>7.6663849782269864</v>
      </c>
      <c r="V90" s="5">
        <v>7.477461552924396</v>
      </c>
      <c r="W90" s="5">
        <v>6.7445200391095881</v>
      </c>
      <c r="X90" s="5">
        <v>7.0443695935884563</v>
      </c>
      <c r="Y90" s="5">
        <v>6.8123710369328876</v>
      </c>
      <c r="Z90" s="5">
        <v>6.0387053379981097</v>
      </c>
      <c r="AA90" s="5">
        <v>5.7577442149925986</v>
      </c>
      <c r="AB90" s="5">
        <v>5.8612904333624698</v>
      </c>
      <c r="AC90" s="5">
        <v>5.3778911091575026</v>
      </c>
      <c r="AD90" s="5">
        <v>5.1737073866166412</v>
      </c>
      <c r="AE90" s="5">
        <v>4.3625144225047308</v>
      </c>
      <c r="AF90" s="5">
        <v>4.094275847634421</v>
      </c>
      <c r="AG90" s="5">
        <v>3.996491291248887</v>
      </c>
      <c r="AH90" s="5">
        <v>3.0083473751619607</v>
      </c>
      <c r="AI90" s="5">
        <v>3.2296016512124908</v>
      </c>
      <c r="AJ90" s="5">
        <v>3.5685898408649024</v>
      </c>
      <c r="AK90" s="5">
        <v>4.2638221985299651</v>
      </c>
      <c r="AL90" s="5">
        <v>6.2738654282392474</v>
      </c>
      <c r="AM90" s="5">
        <v>5.9433479927505743</v>
      </c>
      <c r="AN90" s="5">
        <v>6.3598518127115966</v>
      </c>
      <c r="AO90" s="5">
        <v>6.3590656321905072</v>
      </c>
      <c r="AP90" s="5">
        <v>6.0457895568186188</v>
      </c>
      <c r="AQ90" s="5">
        <v>7.4853625952945322</v>
      </c>
      <c r="AR90" s="5">
        <v>6.535873577360519</v>
      </c>
      <c r="AS90" s="5">
        <v>6.1219988375677161</v>
      </c>
      <c r="AT90" s="5">
        <v>5.7883257595238575</v>
      </c>
      <c r="AU90" s="5">
        <v>5.3841796198587133</v>
      </c>
      <c r="AV90" s="5">
        <v>5.2431082279300796</v>
      </c>
      <c r="AW90" s="5">
        <v>4.8158459317707099</v>
      </c>
      <c r="AX90" s="5">
        <v>4.8090988933486472</v>
      </c>
      <c r="AY90" s="5">
        <v>5.9856528036031449</v>
      </c>
      <c r="AZ90" s="5">
        <v>5.5573575014283563</v>
      </c>
      <c r="BA90" s="5">
        <v>4.6992185706447742</v>
      </c>
      <c r="BB90" s="5">
        <v>5.8875696718602342</v>
      </c>
      <c r="BC90" s="5">
        <v>5.7198555759588885</v>
      </c>
      <c r="BD90" s="5">
        <v>5.0830840575150802</v>
      </c>
      <c r="BE90" s="5">
        <v>5.7510097025432714</v>
      </c>
      <c r="BF90" s="5">
        <v>6.7296129088702656</v>
      </c>
      <c r="BG90" s="5">
        <v>7.6544838035284215</v>
      </c>
      <c r="BH90" s="5">
        <v>7.5872746095367205</v>
      </c>
    </row>
    <row r="91" spans="1:60" x14ac:dyDescent="0.25">
      <c r="A91" s="24" t="str">
        <f>A27</f>
        <v xml:space="preserve"> 03.</v>
      </c>
      <c r="B91" s="21" t="str">
        <f>B27</f>
        <v>CLOTHING AND FOOTWEAR</v>
      </c>
      <c r="C91" s="68">
        <v>2.6295946199591458</v>
      </c>
      <c r="D91" s="5">
        <v>-1.5849437377053874</v>
      </c>
      <c r="E91" s="5">
        <v>-1.1830236987331944</v>
      </c>
      <c r="F91" s="5">
        <v>1.3173083114581488</v>
      </c>
      <c r="G91" s="5">
        <v>0.77188917988779338</v>
      </c>
      <c r="H91" s="5">
        <v>0.42175832154744342</v>
      </c>
      <c r="I91" s="5">
        <v>0.53822375696135794</v>
      </c>
      <c r="J91" s="5">
        <v>0.89231443691622303</v>
      </c>
      <c r="K91" s="5">
        <v>1.9002024155975192</v>
      </c>
      <c r="L91" s="5">
        <v>2.1895265181057084</v>
      </c>
      <c r="M91" s="5">
        <v>6.1834497366227197</v>
      </c>
      <c r="N91" s="5">
        <v>4.4723505356431588</v>
      </c>
      <c r="O91" s="5">
        <v>5.0997552493341942</v>
      </c>
      <c r="P91" s="5">
        <v>5.5837167750455592</v>
      </c>
      <c r="Q91" s="5">
        <v>4.9468634728559095</v>
      </c>
      <c r="R91" s="5">
        <v>3.7875975915363682</v>
      </c>
      <c r="S91" s="5">
        <v>5.0870771667817678</v>
      </c>
      <c r="T91" s="5">
        <v>4.0446678449889788</v>
      </c>
      <c r="U91" s="5">
        <v>4.1159701712118988</v>
      </c>
      <c r="V91" s="5">
        <v>4.2488788138354607</v>
      </c>
      <c r="W91" s="5">
        <v>5.1207695195829785</v>
      </c>
      <c r="X91" s="5">
        <v>5.0728890029243559</v>
      </c>
      <c r="Y91" s="5">
        <v>3.1376570929709544</v>
      </c>
      <c r="Z91" s="5">
        <v>2.8032688405603494</v>
      </c>
      <c r="AA91" s="5">
        <v>0.15822558737635006</v>
      </c>
      <c r="AB91" s="5">
        <v>-0.65170756433559518</v>
      </c>
      <c r="AC91" s="5">
        <v>-0.21247658177269102</v>
      </c>
      <c r="AD91" s="5">
        <v>0.93530702911392893</v>
      </c>
      <c r="AE91" s="5">
        <v>-0.35655883126828769</v>
      </c>
      <c r="AF91" s="5">
        <v>-0.85754516685693716</v>
      </c>
      <c r="AG91" s="5">
        <v>-0.7520804292456944</v>
      </c>
      <c r="AH91" s="5">
        <v>-0.6033318839197932</v>
      </c>
      <c r="AI91" s="5">
        <v>-4.2953893313190576</v>
      </c>
      <c r="AJ91" s="5">
        <v>-4.1927418367830285</v>
      </c>
      <c r="AK91" s="5">
        <v>-2.6735602889282433</v>
      </c>
      <c r="AL91" s="5">
        <v>-4.1020207103362765</v>
      </c>
      <c r="AM91" s="5">
        <v>-2.1157349036621298</v>
      </c>
      <c r="AN91" s="5">
        <v>-3.9191890006758001</v>
      </c>
      <c r="AO91" s="5">
        <v>-3.8164776090342372</v>
      </c>
      <c r="AP91" s="5">
        <v>-4.0850440995229889</v>
      </c>
      <c r="AQ91" s="5">
        <v>-4.1255347287712283</v>
      </c>
      <c r="AR91" s="5">
        <v>-3.6860159240820849</v>
      </c>
      <c r="AS91" s="5">
        <v>-3.8969229086514616</v>
      </c>
      <c r="AT91" s="5">
        <v>-3.6674201512474127</v>
      </c>
      <c r="AU91" s="5">
        <v>-1.6193767252262319</v>
      </c>
      <c r="AV91" s="5">
        <v>-2.202261475074522</v>
      </c>
      <c r="AW91" s="5">
        <v>-2.6195583236314235</v>
      </c>
      <c r="AX91" s="5">
        <v>-0.43925826826037451</v>
      </c>
      <c r="AY91" s="5">
        <v>-2.0983690398261245</v>
      </c>
      <c r="AZ91" s="5">
        <v>7.7001719885316788E-2</v>
      </c>
      <c r="BA91" s="5">
        <v>0.38613437732477962</v>
      </c>
      <c r="BB91" s="5">
        <v>0.70993266884545392</v>
      </c>
      <c r="BC91" s="5">
        <v>0.58700560183646644</v>
      </c>
      <c r="BD91" s="5">
        <v>0.50780169553871701</v>
      </c>
      <c r="BE91" s="5">
        <v>0.52127523232368844</v>
      </c>
      <c r="BF91" s="5">
        <v>-0.20013788352089534</v>
      </c>
      <c r="BG91" s="5">
        <v>-0.55385982272029821</v>
      </c>
      <c r="BH91" s="5">
        <v>0.10545793603249365</v>
      </c>
    </row>
    <row r="92" spans="1:60" ht="21" x14ac:dyDescent="0.25">
      <c r="A92" s="24" t="str">
        <f>A43</f>
        <v xml:space="preserve"> 04.</v>
      </c>
      <c r="B92" s="57" t="str">
        <f>B43</f>
        <v>HOUSING, WATER, ELECTRICITY, GAS AND OTHER FUELS</v>
      </c>
      <c r="C92" s="68">
        <v>25.534626607853134</v>
      </c>
      <c r="D92" s="5">
        <v>6.4834886655169726</v>
      </c>
      <c r="E92" s="5">
        <v>6.5075785353376148</v>
      </c>
      <c r="F92" s="5">
        <v>6.5900350284648965</v>
      </c>
      <c r="G92" s="5">
        <v>6.5842235496969721</v>
      </c>
      <c r="H92" s="5">
        <v>7.1399457874776715</v>
      </c>
      <c r="I92" s="5">
        <v>7.1009807027335796</v>
      </c>
      <c r="J92" s="5">
        <v>6.8918386632543758</v>
      </c>
      <c r="K92" s="5">
        <v>6.3699768082472445</v>
      </c>
      <c r="L92" s="5">
        <v>4.5708013845729312</v>
      </c>
      <c r="M92" s="5">
        <v>4.9034160704789116</v>
      </c>
      <c r="N92" s="5">
        <v>5.0847877294377497</v>
      </c>
      <c r="O92" s="5">
        <v>5.0707392163882332</v>
      </c>
      <c r="P92" s="5">
        <v>2.6801799305082596</v>
      </c>
      <c r="Q92" s="5">
        <v>2.6468416238339927</v>
      </c>
      <c r="R92" s="5">
        <v>2.7210602362850693</v>
      </c>
      <c r="S92" s="5">
        <v>2.846337675731121</v>
      </c>
      <c r="T92" s="5">
        <v>2.7156413910742998</v>
      </c>
      <c r="U92" s="5">
        <v>2.9037687305465454</v>
      </c>
      <c r="V92" s="5">
        <v>3.1547942931945414</v>
      </c>
      <c r="W92" s="5">
        <v>2.809288750626763</v>
      </c>
      <c r="X92" s="5">
        <v>2.3990960929675538</v>
      </c>
      <c r="Y92" s="5">
        <v>2.5482552549978834</v>
      </c>
      <c r="Z92" s="5">
        <v>2.5367495662095507</v>
      </c>
      <c r="AA92" s="5">
        <v>2.4714242798800115</v>
      </c>
      <c r="AB92" s="5">
        <v>-0.44974130363597453</v>
      </c>
      <c r="AC92" s="5">
        <v>-0.40454815365174568</v>
      </c>
      <c r="AD92" s="5">
        <v>-0.15172260952427052</v>
      </c>
      <c r="AE92" s="5">
        <v>-0.2909870222848383</v>
      </c>
      <c r="AF92" s="5">
        <v>0.24176086250481887</v>
      </c>
      <c r="AG92" s="5">
        <v>0.20285459192031396</v>
      </c>
      <c r="AH92" s="5">
        <v>-0.11865599327896348</v>
      </c>
      <c r="AI92" s="5">
        <v>-4.7915586805331145E-2</v>
      </c>
      <c r="AJ92" s="5">
        <v>0.56794045605805366</v>
      </c>
      <c r="AK92" s="5">
        <v>0.36924991012195107</v>
      </c>
      <c r="AL92" s="5">
        <v>0.23856717010278317</v>
      </c>
      <c r="AM92" s="5">
        <v>0.58120122358542403</v>
      </c>
      <c r="AN92" s="5">
        <v>4.0898136195388872</v>
      </c>
      <c r="AO92" s="5">
        <v>4.0721057764100124</v>
      </c>
      <c r="AP92" s="5">
        <v>3.7431790882107805</v>
      </c>
      <c r="AQ92" s="5">
        <v>3.7342135554996787</v>
      </c>
      <c r="AR92" s="5">
        <v>3.1768441163014103</v>
      </c>
      <c r="AS92" s="5">
        <v>2.9810036853367876</v>
      </c>
      <c r="AT92" s="5">
        <v>2.8390464109238707</v>
      </c>
      <c r="AU92" s="5">
        <v>3.1438809993326089</v>
      </c>
      <c r="AV92" s="5">
        <v>2.9898817693847235</v>
      </c>
      <c r="AW92" s="5">
        <v>2.4112043572529274</v>
      </c>
      <c r="AX92" s="5">
        <v>2.7522782697892154</v>
      </c>
      <c r="AY92" s="5">
        <v>2.6870550906817954</v>
      </c>
      <c r="AZ92" s="5">
        <v>-0.46599820601308295</v>
      </c>
      <c r="BA92" s="5">
        <v>-0.39100282661149777</v>
      </c>
      <c r="BB92" s="5">
        <v>-0.29674747144815683</v>
      </c>
      <c r="BC92" s="5">
        <v>-0.31800844604011047</v>
      </c>
      <c r="BD92" s="5">
        <v>-0.25739719606926315</v>
      </c>
      <c r="BE92" s="5">
        <v>-1.4655014473291317E-2</v>
      </c>
      <c r="BF92" s="5">
        <v>0.3594031892548486</v>
      </c>
      <c r="BG92" s="5">
        <v>8.9434360223023646E-2</v>
      </c>
      <c r="BH92" s="5">
        <v>0.45561277934874056</v>
      </c>
    </row>
    <row r="93" spans="1:60" ht="21" x14ac:dyDescent="0.25">
      <c r="A93" s="24" t="str">
        <f>A48</f>
        <v xml:space="preserve"> 05.</v>
      </c>
      <c r="B93" s="57" t="str">
        <f>B48</f>
        <v>FURNISHINGS, HOUSEHOLD EQUIPMENT AND ROUTINE MAINTENANCE OF  THE HOUSE</v>
      </c>
      <c r="C93" s="68">
        <v>5.3280869675834461</v>
      </c>
      <c r="D93" s="5">
        <v>-0.66674064418566559</v>
      </c>
      <c r="E93" s="5">
        <v>1.4085419875459024</v>
      </c>
      <c r="F93" s="5">
        <v>3.1273325535733392</v>
      </c>
      <c r="G93" s="5">
        <v>1.9190550078070885</v>
      </c>
      <c r="H93" s="5">
        <v>1.3569656955024811</v>
      </c>
      <c r="I93" s="5">
        <v>2.6320407521231601</v>
      </c>
      <c r="J93" s="5">
        <v>1.7141877867460096</v>
      </c>
      <c r="K93" s="5">
        <v>0.58696809128191774</v>
      </c>
      <c r="L93" s="5">
        <v>-0.22557084450046716</v>
      </c>
      <c r="M93" s="5">
        <v>1.2441622334628448</v>
      </c>
      <c r="N93" s="5">
        <v>1.5009550242790226</v>
      </c>
      <c r="O93" s="5">
        <v>3.5368933550857378</v>
      </c>
      <c r="P93" s="5">
        <v>3.2888365958862522</v>
      </c>
      <c r="Q93" s="5">
        <v>2.6516599414939179</v>
      </c>
      <c r="R93" s="5">
        <v>0.92263772333555494</v>
      </c>
      <c r="S93" s="5">
        <v>2.014467526965305</v>
      </c>
      <c r="T93" s="5">
        <v>2.6238768794510037</v>
      </c>
      <c r="U93" s="5">
        <v>1.1267068534492637</v>
      </c>
      <c r="V93" s="5">
        <v>2.1422273299933607</v>
      </c>
      <c r="W93" s="5">
        <v>2.6682919897947244</v>
      </c>
      <c r="X93" s="5">
        <v>3.2225624506627639</v>
      </c>
      <c r="Y93" s="5">
        <v>4.2083408984741766</v>
      </c>
      <c r="Z93" s="5">
        <v>4.754754762800701</v>
      </c>
      <c r="AA93" s="5">
        <v>3.3206258238805475</v>
      </c>
      <c r="AB93" s="5">
        <v>2.372420283967358</v>
      </c>
      <c r="AC93" s="5">
        <v>2.5036955180948866</v>
      </c>
      <c r="AD93" s="5">
        <v>3.6359402355404598</v>
      </c>
      <c r="AE93" s="5">
        <v>2.7383585776597101</v>
      </c>
      <c r="AF93" s="5">
        <v>2.5709466656891777</v>
      </c>
      <c r="AG93" s="5">
        <v>3.6525480926744791</v>
      </c>
      <c r="AH93" s="5">
        <v>2.6987952426898545</v>
      </c>
      <c r="AI93" s="5">
        <v>0.6469125805091096</v>
      </c>
      <c r="AJ93" s="5">
        <v>0.79619639935030762</v>
      </c>
      <c r="AK93" s="5">
        <v>0.80995696920898297</v>
      </c>
      <c r="AL93" s="5">
        <v>1.8325307563789011</v>
      </c>
      <c r="AM93" s="5">
        <v>1.5431040882480289</v>
      </c>
      <c r="AN93" s="5">
        <v>1.4215866121658962</v>
      </c>
      <c r="AO93" s="5">
        <v>1.4641075646681543</v>
      </c>
      <c r="AP93" s="5">
        <v>0.96391149955579181</v>
      </c>
      <c r="AQ93" s="5">
        <v>1.0326985677473459</v>
      </c>
      <c r="AR93" s="5">
        <v>0.67276789768713741</v>
      </c>
      <c r="AS93" s="5">
        <v>1.550118070972033</v>
      </c>
      <c r="AT93" s="5">
        <v>2.4435662862590561</v>
      </c>
      <c r="AU93" s="5">
        <v>3.9122350598283333</v>
      </c>
      <c r="AV93" s="5">
        <v>5.9590253247077101</v>
      </c>
      <c r="AW93" s="5">
        <v>5.2684494470837961</v>
      </c>
      <c r="AX93" s="5">
        <v>2.7058257090565121</v>
      </c>
      <c r="AY93" s="5">
        <v>3.4837778671548563</v>
      </c>
      <c r="AZ93" s="5">
        <v>5.4576756672949784</v>
      </c>
      <c r="BA93" s="5">
        <v>4.9972894053641426</v>
      </c>
      <c r="BB93" s="5">
        <v>4.7660464118800263</v>
      </c>
      <c r="BC93" s="5">
        <v>5.2118327162555431</v>
      </c>
      <c r="BD93" s="5">
        <v>5.6985698362032338</v>
      </c>
      <c r="BE93" s="5">
        <v>4.6360534412377632</v>
      </c>
      <c r="BF93" s="5">
        <v>4.7662546834403372</v>
      </c>
      <c r="BG93" s="5">
        <v>5.6174639680252199</v>
      </c>
      <c r="BH93" s="5">
        <v>5.14068491190109</v>
      </c>
    </row>
    <row r="94" spans="1:60" x14ac:dyDescent="0.25">
      <c r="A94" s="24" t="str">
        <f>A58</f>
        <v xml:space="preserve"> 06.</v>
      </c>
      <c r="B94" s="21" t="str">
        <f>B58</f>
        <v>HEALTH</v>
      </c>
      <c r="C94" s="68">
        <v>2.1910107007821278</v>
      </c>
      <c r="D94" s="5">
        <v>8.22010635553913</v>
      </c>
      <c r="E94" s="5">
        <v>8.2128291352734379</v>
      </c>
      <c r="F94" s="5">
        <v>7.7713872140901401</v>
      </c>
      <c r="G94" s="5">
        <v>7.4856262963345728</v>
      </c>
      <c r="H94" s="5">
        <v>7.2020191921126724</v>
      </c>
      <c r="I94" s="5">
        <v>7.0038336195573407</v>
      </c>
      <c r="J94" s="5">
        <v>6.4017157361048476</v>
      </c>
      <c r="K94" s="5">
        <v>6.7701909601512966</v>
      </c>
      <c r="L94" s="5">
        <v>6.6372371853098002</v>
      </c>
      <c r="M94" s="5">
        <v>6.6194479064290306</v>
      </c>
      <c r="N94" s="5">
        <v>6.8312078031110559</v>
      </c>
      <c r="O94" s="5">
        <v>6.8828720396262923</v>
      </c>
      <c r="P94" s="5">
        <v>2.7315008500169711</v>
      </c>
      <c r="Q94" s="5">
        <v>2.9144893703920047</v>
      </c>
      <c r="R94" s="5">
        <v>3.5512651919892733</v>
      </c>
      <c r="S94" s="5">
        <v>3.8002844497950292</v>
      </c>
      <c r="T94" s="5">
        <v>3.6303791834845498</v>
      </c>
      <c r="U94" s="5">
        <v>4.0737425983546274</v>
      </c>
      <c r="V94" s="5">
        <v>4.395493756201958</v>
      </c>
      <c r="W94" s="5">
        <v>4.5772909520259759</v>
      </c>
      <c r="X94" s="5">
        <v>4.5051808491644749</v>
      </c>
      <c r="Y94" s="5">
        <v>4.1062934273069231</v>
      </c>
      <c r="Z94" s="5">
        <v>4.1486126769145244</v>
      </c>
      <c r="AA94" s="5">
        <v>3.9984346645297535</v>
      </c>
      <c r="AB94" s="5">
        <v>2.3485900783861524</v>
      </c>
      <c r="AC94" s="5">
        <v>2.5964441809648235</v>
      </c>
      <c r="AD94" s="5">
        <v>2.1549647916624366</v>
      </c>
      <c r="AE94" s="5">
        <v>2.1845403085287671</v>
      </c>
      <c r="AF94" s="5">
        <v>2.2260706900244713</v>
      </c>
      <c r="AG94" s="5">
        <v>2.0366595808019525</v>
      </c>
      <c r="AH94" s="5">
        <v>1.5446138369502762</v>
      </c>
      <c r="AI94" s="5">
        <v>1.3458906675051736</v>
      </c>
      <c r="AJ94" s="5">
        <v>1.4257337060431468</v>
      </c>
      <c r="AK94" s="5">
        <v>1.6133909684477885</v>
      </c>
      <c r="AL94" s="5">
        <v>1.1222231903010709</v>
      </c>
      <c r="AM94" s="5">
        <v>1.5697916790780937</v>
      </c>
      <c r="AN94" s="5">
        <v>1.6281856706581834</v>
      </c>
      <c r="AO94" s="5">
        <v>1.3296560007196092</v>
      </c>
      <c r="AP94" s="5">
        <v>1.583753167574713</v>
      </c>
      <c r="AQ94" s="5">
        <v>1.1090252620964662</v>
      </c>
      <c r="AR94" s="5">
        <v>0.92699996271927887</v>
      </c>
      <c r="AS94" s="5">
        <v>0.79555464667397757</v>
      </c>
      <c r="AT94" s="5">
        <v>1.3076316882224148</v>
      </c>
      <c r="AU94" s="5">
        <v>1.175633366323467</v>
      </c>
      <c r="AV94" s="5">
        <v>1.0961683463289944</v>
      </c>
      <c r="AW94" s="5">
        <v>1.410521718998865</v>
      </c>
      <c r="AX94" s="5">
        <v>1.3556417793138849</v>
      </c>
      <c r="AY94" s="5">
        <v>1.3461801616832219</v>
      </c>
      <c r="AZ94" s="5">
        <v>1.291334611888189</v>
      </c>
      <c r="BA94" s="5">
        <v>0.96597905565695896</v>
      </c>
      <c r="BB94" s="5">
        <v>1.1843960943840841</v>
      </c>
      <c r="BC94" s="5">
        <v>1.6908209294109895</v>
      </c>
      <c r="BD94" s="5">
        <v>1.4175290647441017</v>
      </c>
      <c r="BE94" s="5">
        <v>1.4887834673318991</v>
      </c>
      <c r="BF94" s="5">
        <v>1.6493534876603917</v>
      </c>
      <c r="BG94" s="5">
        <v>1.5266045845987435</v>
      </c>
      <c r="BH94" s="5">
        <v>1.7778771930328787</v>
      </c>
    </row>
    <row r="95" spans="1:60" x14ac:dyDescent="0.25">
      <c r="A95" s="24" t="str">
        <f>A62</f>
        <v xml:space="preserve"> 07.</v>
      </c>
      <c r="B95" s="21" t="str">
        <f>B62</f>
        <v>TRANSPORT</v>
      </c>
      <c r="C95" s="68">
        <v>15.639574095892476</v>
      </c>
      <c r="D95" s="5">
        <v>6.4756138805942953</v>
      </c>
      <c r="E95" s="5">
        <v>5.9284134379871745</v>
      </c>
      <c r="F95" s="5">
        <v>5.0261949602726759</v>
      </c>
      <c r="G95" s="5">
        <v>5.3876289770185934</v>
      </c>
      <c r="H95" s="5">
        <v>5.2046948948107001</v>
      </c>
      <c r="I95" s="5">
        <v>7.3253727483622413</v>
      </c>
      <c r="J95" s="5">
        <v>8.9354438627046449</v>
      </c>
      <c r="K95" s="5">
        <v>9.3951267881243155</v>
      </c>
      <c r="L95" s="5">
        <v>12.237781691679018</v>
      </c>
      <c r="M95" s="5">
        <v>13.740113063159939</v>
      </c>
      <c r="N95" s="5">
        <v>12.750821703972662</v>
      </c>
      <c r="O95" s="5">
        <v>8.7167918191839249</v>
      </c>
      <c r="P95" s="5">
        <v>6.4331506026354788</v>
      </c>
      <c r="Q95" s="5">
        <v>7.1915748109823596</v>
      </c>
      <c r="R95" s="5">
        <v>7.2139707518938252</v>
      </c>
      <c r="S95" s="5">
        <v>7.6719050185797784</v>
      </c>
      <c r="T95" s="5">
        <v>8.7665726322052109</v>
      </c>
      <c r="U95" s="5">
        <v>7.7223852365468417</v>
      </c>
      <c r="V95" s="5">
        <v>8.0567787006605442</v>
      </c>
      <c r="W95" s="5">
        <v>7.4546695276672637</v>
      </c>
      <c r="X95" s="5">
        <v>3.5707529787319885</v>
      </c>
      <c r="Y95" s="5">
        <v>2.2316554035047176</v>
      </c>
      <c r="Z95" s="5">
        <v>1.8694789260265594</v>
      </c>
      <c r="AA95" s="5">
        <v>3.7218451802199439</v>
      </c>
      <c r="AB95" s="5">
        <v>5.5125240233895028</v>
      </c>
      <c r="AC95" s="5">
        <v>4.9322573428623571</v>
      </c>
      <c r="AD95" s="5">
        <v>4.5263534738308095</v>
      </c>
      <c r="AE95" s="5">
        <v>-0.46437377567066562</v>
      </c>
      <c r="AF95" s="5">
        <v>-1.2987870458447333</v>
      </c>
      <c r="AG95" s="5">
        <v>-1.9307013795497454</v>
      </c>
      <c r="AH95" s="5">
        <v>-2.6694678417103859</v>
      </c>
      <c r="AI95" s="5">
        <v>-0.73128540296491451</v>
      </c>
      <c r="AJ95" s="5">
        <v>0.11614449757861678</v>
      </c>
      <c r="AK95" s="5">
        <v>-2.564700582385143</v>
      </c>
      <c r="AL95" s="5">
        <v>-3.1424822916804089</v>
      </c>
      <c r="AM95" s="5">
        <v>-3.1432832226806511</v>
      </c>
      <c r="AN95" s="5">
        <v>-2.2942805573457719</v>
      </c>
      <c r="AO95" s="5">
        <v>-1.2782432890461877</v>
      </c>
      <c r="AP95" s="5">
        <v>1.1013127170061523</v>
      </c>
      <c r="AQ95" s="5">
        <v>6.582311580703589</v>
      </c>
      <c r="AR95" s="5">
        <v>6.2450128916755574</v>
      </c>
      <c r="AS95" s="5">
        <v>8.1858636504206714</v>
      </c>
      <c r="AT95" s="5">
        <v>9.2349515687245542</v>
      </c>
      <c r="AU95" s="5">
        <v>4.9156519495303712</v>
      </c>
      <c r="AV95" s="5">
        <v>5.8610616688710593</v>
      </c>
      <c r="AW95" s="5">
        <v>9.7177506480597913</v>
      </c>
      <c r="AX95" s="5">
        <v>11.754849477942201</v>
      </c>
      <c r="AY95" s="5">
        <v>14.832638689405897</v>
      </c>
      <c r="AZ95" s="5">
        <v>13.798013038137299</v>
      </c>
      <c r="BA95" s="5">
        <v>13.444358836700388</v>
      </c>
      <c r="BB95" s="5">
        <v>14.159157706126763</v>
      </c>
      <c r="BC95" s="5">
        <v>19.52149327061619</v>
      </c>
      <c r="BD95" s="5">
        <v>17.743114823318081</v>
      </c>
      <c r="BE95" s="5">
        <v>20.165818561076293</v>
      </c>
      <c r="BF95" s="5">
        <v>23.363467188847764</v>
      </c>
      <c r="BG95" s="5">
        <v>25.801753360694988</v>
      </c>
      <c r="BH95" s="5">
        <v>21.81821005409239</v>
      </c>
    </row>
    <row r="96" spans="1:60" x14ac:dyDescent="0.25">
      <c r="A96" s="24" t="str">
        <f>A66</f>
        <v xml:space="preserve"> 08.</v>
      </c>
      <c r="B96" s="21" t="str">
        <f>B66</f>
        <v>COMMUNICATIONS</v>
      </c>
      <c r="C96" s="68">
        <v>4.3984174324264824</v>
      </c>
      <c r="D96" s="5">
        <v>-0.36267057022072891</v>
      </c>
      <c r="E96" s="5">
        <v>-0.30546608384564422</v>
      </c>
      <c r="F96" s="5">
        <v>-7.5775483877293937E-3</v>
      </c>
      <c r="G96" s="5">
        <v>-0.77288417687651645</v>
      </c>
      <c r="H96" s="5">
        <v>-1.8471413877288825</v>
      </c>
      <c r="I96" s="5">
        <v>-1.3706079619208538</v>
      </c>
      <c r="J96" s="5">
        <v>-1.5142042549657901</v>
      </c>
      <c r="K96" s="5">
        <v>-1.6665869258623758</v>
      </c>
      <c r="L96" s="5">
        <v>-1.1098358511051316</v>
      </c>
      <c r="M96" s="5">
        <v>0.23209117325633599</v>
      </c>
      <c r="N96" s="5">
        <v>0.91810911231003445</v>
      </c>
      <c r="O96" s="5">
        <v>1.4062039604566792</v>
      </c>
      <c r="P96" s="5">
        <v>1.5743195588229213</v>
      </c>
      <c r="Q96" s="5">
        <v>2.1567197140534518</v>
      </c>
      <c r="R96" s="5">
        <v>1.8194906673238904</v>
      </c>
      <c r="S96" s="5">
        <v>1.6538494957999603</v>
      </c>
      <c r="T96" s="5">
        <v>1.9199742901071772</v>
      </c>
      <c r="U96" s="5">
        <v>1.5030818611787993</v>
      </c>
      <c r="V96" s="5">
        <v>1.7626360030783133</v>
      </c>
      <c r="W96" s="5">
        <v>1.7761996092273051</v>
      </c>
      <c r="X96" s="5">
        <v>2.9644963531278989</v>
      </c>
      <c r="Y96" s="5">
        <v>1.6157968361219162</v>
      </c>
      <c r="Z96" s="5">
        <v>0.16844489238405913</v>
      </c>
      <c r="AA96" s="5">
        <v>1.3171468212498212</v>
      </c>
      <c r="AB96" s="5">
        <v>2.1939259680893883</v>
      </c>
      <c r="AC96" s="5">
        <v>1.687339098618807</v>
      </c>
      <c r="AD96" s="5">
        <v>1.9103558930580533</v>
      </c>
      <c r="AE96" s="5">
        <v>3.6918493169640954</v>
      </c>
      <c r="AF96" s="5">
        <v>0.83815099289911643</v>
      </c>
      <c r="AG96" s="5">
        <v>1.1516058627810253</v>
      </c>
      <c r="AH96" s="5">
        <v>1.2590677814205549</v>
      </c>
      <c r="AI96" s="5">
        <v>1.7580503448669731</v>
      </c>
      <c r="AJ96" s="5">
        <v>0.32231311775636584</v>
      </c>
      <c r="AK96" s="5">
        <v>3.3785592393452077</v>
      </c>
      <c r="AL96" s="5">
        <v>3.8651261702946869</v>
      </c>
      <c r="AM96" s="5">
        <v>2.589664457451434</v>
      </c>
      <c r="AN96" s="5">
        <v>2.0674610513371334</v>
      </c>
      <c r="AO96" s="5">
        <v>1.9602481608676214</v>
      </c>
      <c r="AP96" s="5">
        <v>2.1203800083366957</v>
      </c>
      <c r="AQ96" s="5">
        <v>0.65459497439299241</v>
      </c>
      <c r="AR96" s="5">
        <v>3.3206448245308451</v>
      </c>
      <c r="AS96" s="5">
        <v>3.31610880074102</v>
      </c>
      <c r="AT96" s="5">
        <v>3.1885761671957624</v>
      </c>
      <c r="AU96" s="5">
        <v>2.9108210001155044</v>
      </c>
      <c r="AV96" s="5">
        <v>3.0252890446564891</v>
      </c>
      <c r="AW96" s="5">
        <v>-0.16295273929983978</v>
      </c>
      <c r="AX96" s="5">
        <v>0.33522815875059564</v>
      </c>
      <c r="AY96" s="5">
        <v>1.0769725542843389E-2</v>
      </c>
      <c r="AZ96" s="5">
        <v>2.675309096646572E-2</v>
      </c>
      <c r="BA96" s="5">
        <v>-0.24573055087400064</v>
      </c>
      <c r="BB96" s="5">
        <v>-0.30979714659838464</v>
      </c>
      <c r="BC96" s="5">
        <v>0.23619585435827162</v>
      </c>
      <c r="BD96" s="5">
        <v>0.50727058065847075</v>
      </c>
      <c r="BE96" s="5">
        <v>0.42580343057640846</v>
      </c>
      <c r="BF96" s="5">
        <v>0.17586146274285852</v>
      </c>
      <c r="BG96" s="5">
        <v>0.17071722784372412</v>
      </c>
      <c r="BH96" s="5">
        <v>0.2118940141250647</v>
      </c>
    </row>
    <row r="97" spans="1:62" x14ac:dyDescent="0.25">
      <c r="A97" s="24" t="str">
        <f>A67</f>
        <v xml:space="preserve"> 09.</v>
      </c>
      <c r="B97" s="21" t="str">
        <f>B67</f>
        <v>RECREATION AND CULTURE</v>
      </c>
      <c r="C97" s="68">
        <v>3.6549476677687318</v>
      </c>
      <c r="D97" s="5">
        <v>3.8214449582069392</v>
      </c>
      <c r="E97" s="5">
        <v>4.8325120876870642</v>
      </c>
      <c r="F97" s="5">
        <v>4.4741518268768772</v>
      </c>
      <c r="G97" s="5">
        <v>2.5074604219457228</v>
      </c>
      <c r="H97" s="5">
        <v>3.6772614181264771</v>
      </c>
      <c r="I97" s="5">
        <v>2.8462628981655911</v>
      </c>
      <c r="J97" s="5">
        <v>2.3377280768962265</v>
      </c>
      <c r="K97" s="5">
        <v>3.407761658260327</v>
      </c>
      <c r="L97" s="5">
        <v>3.8513851541153628</v>
      </c>
      <c r="M97" s="5">
        <v>4.5508212935254164</v>
      </c>
      <c r="N97" s="5">
        <v>4.7723050280784349</v>
      </c>
      <c r="O97" s="5">
        <v>5.1853114146582726</v>
      </c>
      <c r="P97" s="5">
        <v>4.9962361505122743</v>
      </c>
      <c r="Q97" s="5">
        <v>4.3493568806643168</v>
      </c>
      <c r="R97" s="5">
        <v>6.0122651784127186</v>
      </c>
      <c r="S97" s="5">
        <v>4.3172678794236106</v>
      </c>
      <c r="T97" s="5">
        <v>3.2276560578434044</v>
      </c>
      <c r="U97" s="5">
        <v>2.2401879596197318</v>
      </c>
      <c r="V97" s="5">
        <v>2.6395141309619987</v>
      </c>
      <c r="W97" s="5">
        <v>2.3355340125005455</v>
      </c>
      <c r="X97" s="5">
        <v>2.0652715574966294</v>
      </c>
      <c r="Y97" s="5">
        <v>1.1325450118605573</v>
      </c>
      <c r="Z97" s="5">
        <v>2.702825415281211</v>
      </c>
      <c r="AA97" s="5">
        <v>2.3032321458302079</v>
      </c>
      <c r="AB97" s="5">
        <v>1.6207826727291348</v>
      </c>
      <c r="AC97" s="5">
        <v>1.196331404263077</v>
      </c>
      <c r="AD97" s="5">
        <v>-5.1726143642738975E-2</v>
      </c>
      <c r="AE97" s="5">
        <v>0.35554458044101978</v>
      </c>
      <c r="AF97" s="5">
        <v>1.2949844727995412</v>
      </c>
      <c r="AG97" s="5">
        <v>2.7790777086386527</v>
      </c>
      <c r="AH97" s="5">
        <v>3.6105347982860394</v>
      </c>
      <c r="AI97" s="5">
        <v>3.5545763302708053</v>
      </c>
      <c r="AJ97" s="5">
        <v>3.3106188656766022</v>
      </c>
      <c r="AK97" s="5">
        <v>4.0548252575069341</v>
      </c>
      <c r="AL97" s="5">
        <v>0.44045591625263114</v>
      </c>
      <c r="AM97" s="5">
        <v>2.0604063714290817</v>
      </c>
      <c r="AN97" s="5">
        <v>2.5462011166852818</v>
      </c>
      <c r="AO97" s="5">
        <v>3.2537073686741849</v>
      </c>
      <c r="AP97" s="5">
        <v>3.1759526321592233</v>
      </c>
      <c r="AQ97" s="5">
        <v>3.3326373401902885</v>
      </c>
      <c r="AR97" s="5">
        <v>3.7030227995740148</v>
      </c>
      <c r="AS97" s="5">
        <v>3.3835708165810274</v>
      </c>
      <c r="AT97" s="5">
        <v>2.5130869369754691</v>
      </c>
      <c r="AU97" s="5">
        <v>2.2195534022147996</v>
      </c>
      <c r="AV97" s="5">
        <v>2.3682132125003363</v>
      </c>
      <c r="AW97" s="5">
        <v>2.9186529441519014</v>
      </c>
      <c r="AX97" s="5">
        <v>4.9861119283369959</v>
      </c>
      <c r="AY97" s="5">
        <v>3.2678561701866329</v>
      </c>
      <c r="AZ97" s="5">
        <v>3.9683326015162521</v>
      </c>
      <c r="BA97" s="5">
        <v>3.3766165726372179</v>
      </c>
      <c r="BB97" s="5">
        <v>3.4425644052332558</v>
      </c>
      <c r="BC97" s="5">
        <v>4.1644026033352759</v>
      </c>
      <c r="BD97" s="5">
        <v>3.0755818183854302</v>
      </c>
      <c r="BE97" s="5">
        <v>3.0752566625956064</v>
      </c>
      <c r="BF97" s="5">
        <v>3.1787893823090627</v>
      </c>
      <c r="BG97" s="5">
        <v>3.4305998169869412</v>
      </c>
      <c r="BH97" s="5">
        <v>3.5184308397911508</v>
      </c>
    </row>
    <row r="98" spans="1:62" x14ac:dyDescent="0.25">
      <c r="A98" s="24" t="str">
        <f>A74</f>
        <v xml:space="preserve"> 10.</v>
      </c>
      <c r="B98" s="21" t="str">
        <f>B74</f>
        <v>EDUCATION</v>
      </c>
      <c r="C98" s="68">
        <v>3.0865586689012598</v>
      </c>
      <c r="D98" s="5">
        <v>7.9839548052778753</v>
      </c>
      <c r="E98" s="5">
        <v>7.6000073147137499</v>
      </c>
      <c r="F98" s="5">
        <v>7.6000073147137499</v>
      </c>
      <c r="G98" s="5">
        <v>7.6000073147137499</v>
      </c>
      <c r="H98" s="5">
        <v>7.6000073147137499</v>
      </c>
      <c r="I98" s="5">
        <v>7.6000073147137499</v>
      </c>
      <c r="J98" s="5">
        <v>7.6000073147137499</v>
      </c>
      <c r="K98" s="5">
        <v>7.6000073147137499</v>
      </c>
      <c r="L98" s="5">
        <v>7.6000073147137499</v>
      </c>
      <c r="M98" s="5">
        <v>7.6000073147137499</v>
      </c>
      <c r="N98" s="5">
        <v>7.6000073147137499</v>
      </c>
      <c r="O98" s="5">
        <v>7.6000073147137499</v>
      </c>
      <c r="P98" s="5">
        <v>9.4324552836261688</v>
      </c>
      <c r="Q98" s="5">
        <v>13.855599766547471</v>
      </c>
      <c r="R98" s="5">
        <v>13.855599766547471</v>
      </c>
      <c r="S98" s="5">
        <v>9.4324552836261688</v>
      </c>
      <c r="T98" s="5">
        <v>9.4324552836261688</v>
      </c>
      <c r="U98" s="5">
        <v>9.4324552836261688</v>
      </c>
      <c r="V98" s="5">
        <v>9.4324552836261688</v>
      </c>
      <c r="W98" s="5">
        <v>9.4324552836261688</v>
      </c>
      <c r="X98" s="5">
        <v>9.4324552836261688</v>
      </c>
      <c r="Y98" s="5">
        <v>9.4324552836261688</v>
      </c>
      <c r="Z98" s="5">
        <v>9.4324552836261688</v>
      </c>
      <c r="AA98" s="5">
        <v>9.4324552836261688</v>
      </c>
      <c r="AB98" s="5">
        <v>7.4540326469296332</v>
      </c>
      <c r="AC98" s="5">
        <v>1.1160179829104067</v>
      </c>
      <c r="AD98" s="5">
        <v>1.1160179829104067</v>
      </c>
      <c r="AE98" s="5">
        <v>5.2030208370170925</v>
      </c>
      <c r="AF98" s="5">
        <v>5.2030208370170925</v>
      </c>
      <c r="AG98" s="5">
        <v>5.2030208370170925</v>
      </c>
      <c r="AH98" s="5">
        <v>5.2030208370170925</v>
      </c>
      <c r="AI98" s="5">
        <v>5.2030208370170925</v>
      </c>
      <c r="AJ98" s="5">
        <v>5.2030208370170925</v>
      </c>
      <c r="AK98" s="5">
        <v>5.2030208370170925</v>
      </c>
      <c r="AL98" s="5">
        <v>5.2030208370170925</v>
      </c>
      <c r="AM98" s="5">
        <v>5.2030208370170925</v>
      </c>
      <c r="AN98" s="5">
        <v>-1.3369196903203431</v>
      </c>
      <c r="AO98" s="5">
        <v>0.77415808304044731</v>
      </c>
      <c r="AP98" s="5">
        <v>0.77415808304044731</v>
      </c>
      <c r="AQ98" s="5">
        <v>0.77415808304044731</v>
      </c>
      <c r="AR98" s="5">
        <v>0.77415808304044731</v>
      </c>
      <c r="AS98" s="5">
        <v>0.77415808304044731</v>
      </c>
      <c r="AT98" s="5">
        <v>0.77415808304044731</v>
      </c>
      <c r="AU98" s="5">
        <v>0.77415808304044731</v>
      </c>
      <c r="AV98" s="5">
        <v>0.77415808304044731</v>
      </c>
      <c r="AW98" s="5">
        <v>0.77415808304044731</v>
      </c>
      <c r="AX98" s="5">
        <v>0.77415808304044731</v>
      </c>
      <c r="AY98" s="5">
        <v>0.77415808304044731</v>
      </c>
      <c r="AZ98" s="5">
        <v>6.9765667550101114</v>
      </c>
      <c r="BA98" s="5">
        <v>6.9765667550101114</v>
      </c>
      <c r="BB98" s="5">
        <v>6.9765667550101114</v>
      </c>
      <c r="BC98" s="5">
        <v>6.9765667550101114</v>
      </c>
      <c r="BD98" s="5">
        <v>6.9765667550101114</v>
      </c>
      <c r="BE98" s="5">
        <v>6.9765667550101114</v>
      </c>
      <c r="BF98" s="5">
        <v>6.9765667550101114</v>
      </c>
      <c r="BG98" s="5">
        <v>6.9765667550101114</v>
      </c>
      <c r="BH98" s="5">
        <v>6.9765667550101114</v>
      </c>
    </row>
    <row r="99" spans="1:62" x14ac:dyDescent="0.25">
      <c r="A99" s="24" t="str">
        <f>A78</f>
        <v xml:space="preserve"> 11.</v>
      </c>
      <c r="B99" s="21" t="str">
        <f>B78</f>
        <v xml:space="preserve">HOTELS, CAFES AND RESTAURANTS </v>
      </c>
      <c r="C99" s="68">
        <v>1.11653259702852</v>
      </c>
      <c r="D99" s="5">
        <v>5.3692269977538558</v>
      </c>
      <c r="E99" s="5">
        <v>5.1000370173546372</v>
      </c>
      <c r="F99" s="5">
        <v>6.4637614543529907</v>
      </c>
      <c r="G99" s="5">
        <v>6.8006716853639801</v>
      </c>
      <c r="H99" s="5">
        <v>9.0833514278848071</v>
      </c>
      <c r="I99" s="5">
        <v>7.8101304963154519</v>
      </c>
      <c r="J99" s="5">
        <v>7.3840957619411398</v>
      </c>
      <c r="K99" s="5">
        <v>4.1441881879189282</v>
      </c>
      <c r="L99" s="5">
        <v>4.107966428988874</v>
      </c>
      <c r="M99" s="5">
        <v>4.0799207586674697</v>
      </c>
      <c r="N99" s="5">
        <v>4.1796745260941606</v>
      </c>
      <c r="O99" s="5">
        <v>3.7199580793208185</v>
      </c>
      <c r="P99" s="5">
        <v>3.9255318054119783</v>
      </c>
      <c r="Q99" s="5">
        <v>5.9916443984420198</v>
      </c>
      <c r="R99" s="5">
        <v>4.0777262673777841</v>
      </c>
      <c r="S99" s="5">
        <v>2.2422402048839274</v>
      </c>
      <c r="T99" s="5">
        <v>2.2216584794028336</v>
      </c>
      <c r="U99" s="5">
        <v>1.3322899796348651</v>
      </c>
      <c r="V99" s="5">
        <v>1.3925917482177965</v>
      </c>
      <c r="W99" s="5">
        <v>2.0842044075637176</v>
      </c>
      <c r="X99" s="5">
        <v>2.0979351506038313</v>
      </c>
      <c r="Y99" s="5">
        <v>2.2373200151064339</v>
      </c>
      <c r="Z99" s="5">
        <v>2.2525736445583817</v>
      </c>
      <c r="AA99" s="5">
        <v>2.64551137654027</v>
      </c>
      <c r="AB99" s="5">
        <v>2.4483109800335541</v>
      </c>
      <c r="AC99" s="5">
        <v>0.32471377802593793</v>
      </c>
      <c r="AD99" s="5">
        <v>1.7530738634262519</v>
      </c>
      <c r="AE99" s="5">
        <v>3.9173602438790596</v>
      </c>
      <c r="AF99" s="5">
        <v>1.8859033195758599</v>
      </c>
      <c r="AG99" s="5">
        <v>2.1468770648854303</v>
      </c>
      <c r="AH99" s="5">
        <v>1.3287603327213731</v>
      </c>
      <c r="AI99" s="5">
        <v>-1.0477268472429415</v>
      </c>
      <c r="AJ99" s="5">
        <v>-0.32535679986877142</v>
      </c>
      <c r="AK99" s="5">
        <v>-0.48204110272901346</v>
      </c>
      <c r="AL99" s="5">
        <v>-0.50847041096955081</v>
      </c>
      <c r="AM99" s="5">
        <v>-0.65362897338542325</v>
      </c>
      <c r="AN99" s="5">
        <v>-1.2812892501656705</v>
      </c>
      <c r="AO99" s="5">
        <v>-1.1733570765917989</v>
      </c>
      <c r="AP99" s="5">
        <v>-1.2989643053142288</v>
      </c>
      <c r="AQ99" s="5">
        <v>-2.1527842613268149</v>
      </c>
      <c r="AR99" s="5">
        <v>-0.95831250004093249</v>
      </c>
      <c r="AS99" s="5">
        <v>0.55511347005479195</v>
      </c>
      <c r="AT99" s="5">
        <v>1.0308897257589109</v>
      </c>
      <c r="AU99" s="5">
        <v>2.4647534523590195</v>
      </c>
      <c r="AV99" s="5">
        <v>2.9650723793285891</v>
      </c>
      <c r="AW99" s="5">
        <v>4.9797055086197872</v>
      </c>
      <c r="AX99" s="5">
        <v>5.0661471137810139</v>
      </c>
      <c r="AY99" s="5">
        <v>4.6917935386810541</v>
      </c>
      <c r="AZ99" s="5">
        <v>4.3181886805199383</v>
      </c>
      <c r="BA99" s="5">
        <v>3.6489705635074614</v>
      </c>
      <c r="BB99" s="5">
        <v>3.2907956068655579</v>
      </c>
      <c r="BC99" s="5">
        <v>3.7497312861910643</v>
      </c>
      <c r="BD99" s="5">
        <v>3.7336212400424671</v>
      </c>
      <c r="BE99" s="5">
        <v>2.8318458836423588</v>
      </c>
      <c r="BF99" s="5">
        <v>3.4259384167387879</v>
      </c>
      <c r="BG99" s="5">
        <v>4.5659189576683303</v>
      </c>
      <c r="BH99" s="5">
        <v>3.4608331458579897</v>
      </c>
    </row>
    <row r="100" spans="1:62" x14ac:dyDescent="0.25">
      <c r="A100" s="24" t="str">
        <f>A81</f>
        <v xml:space="preserve"> 12.</v>
      </c>
      <c r="B100" s="21" t="str">
        <f>B81</f>
        <v>MISCELLANEOUS GOODS AND SERVICES</v>
      </c>
      <c r="C100" s="68">
        <v>5.6102417573089154</v>
      </c>
      <c r="D100" s="5">
        <v>5.6977415856199798</v>
      </c>
      <c r="E100" s="5">
        <v>5.6283344293121473</v>
      </c>
      <c r="F100" s="5">
        <v>6.1927229059672015</v>
      </c>
      <c r="G100" s="5">
        <v>5.8861069974975919</v>
      </c>
      <c r="H100" s="5">
        <v>5.8679701967767386</v>
      </c>
      <c r="I100" s="5">
        <v>5.4792471905111313</v>
      </c>
      <c r="J100" s="5">
        <v>5.2430433914599064</v>
      </c>
      <c r="K100" s="5">
        <v>4.2349645381773797</v>
      </c>
      <c r="L100" s="5">
        <v>4.7045396853449688</v>
      </c>
      <c r="M100" s="5">
        <v>4.1104655775395287</v>
      </c>
      <c r="N100" s="5">
        <v>3.7434327899841691</v>
      </c>
      <c r="O100" s="5">
        <v>4.1773127154093572</v>
      </c>
      <c r="P100" s="5">
        <v>1.6089551837534799</v>
      </c>
      <c r="Q100" s="5">
        <v>0.88174144809600818</v>
      </c>
      <c r="R100" s="5">
        <v>1.3842602881085639</v>
      </c>
      <c r="S100" s="5">
        <v>1.6222550937042399</v>
      </c>
      <c r="T100" s="5">
        <v>1.8429824888126092</v>
      </c>
      <c r="U100" s="5">
        <v>2.5115097511261126</v>
      </c>
      <c r="V100" s="5">
        <v>2.2244454141470555</v>
      </c>
      <c r="W100" s="5">
        <v>3.0572224776390726</v>
      </c>
      <c r="X100" s="5">
        <v>3.5440087776063933</v>
      </c>
      <c r="Y100" s="5">
        <v>3.4798403606436636</v>
      </c>
      <c r="Z100" s="5">
        <v>3.0195333991343603</v>
      </c>
      <c r="AA100" s="5">
        <v>1.8350735548671651</v>
      </c>
      <c r="AB100" s="5">
        <v>3.4952977257150621</v>
      </c>
      <c r="AC100" s="5">
        <v>5.5534728939749129</v>
      </c>
      <c r="AD100" s="5">
        <v>4.8136876599187843</v>
      </c>
      <c r="AE100" s="5">
        <v>5.2473909176595299</v>
      </c>
      <c r="AF100" s="5">
        <v>4.6363789836546516</v>
      </c>
      <c r="AG100" s="5">
        <v>4.3502299751702225</v>
      </c>
      <c r="AH100" s="5">
        <v>4.426511259190562</v>
      </c>
      <c r="AI100" s="5">
        <v>3.3477726118657216</v>
      </c>
      <c r="AJ100" s="5">
        <v>2.940985500569937</v>
      </c>
      <c r="AK100" s="5">
        <v>3.3921606207322839</v>
      </c>
      <c r="AL100" s="5">
        <v>4.2701379234421495</v>
      </c>
      <c r="AM100" s="5">
        <v>5.2286398552814433</v>
      </c>
      <c r="AN100" s="5">
        <v>11.103605771883181</v>
      </c>
      <c r="AO100" s="5">
        <v>9.8649221338979629</v>
      </c>
      <c r="AP100" s="5">
        <v>9.9245793941427962</v>
      </c>
      <c r="AQ100" s="5">
        <v>9.7506825094401819</v>
      </c>
      <c r="AR100" s="5">
        <v>10.581574444982621</v>
      </c>
      <c r="AS100" s="5">
        <v>10.161683699231759</v>
      </c>
      <c r="AT100" s="5">
        <v>10.397107734320116</v>
      </c>
      <c r="AU100" s="5">
        <v>10.869702265375409</v>
      </c>
      <c r="AV100" s="5">
        <v>11.817923863840704</v>
      </c>
      <c r="AW100" s="5">
        <v>11.618781431571691</v>
      </c>
      <c r="AX100" s="5">
        <v>11.249860413213781</v>
      </c>
      <c r="AY100" s="5">
        <v>10.698980154640523</v>
      </c>
      <c r="AZ100" s="5">
        <v>2.3496090163426686</v>
      </c>
      <c r="BA100" s="5">
        <v>2.3181155249712759</v>
      </c>
      <c r="BB100" s="5">
        <v>2.426945870711549</v>
      </c>
      <c r="BC100" s="5">
        <v>0.38947591716407715</v>
      </c>
      <c r="BD100" s="5">
        <v>2.2112883969162738</v>
      </c>
      <c r="BE100" s="5">
        <v>3.7847190614231749</v>
      </c>
      <c r="BF100" s="5">
        <v>5.8269097541701029</v>
      </c>
      <c r="BG100" s="5">
        <v>5.8489430919490815</v>
      </c>
      <c r="BH100" s="5">
        <v>5.324837601049822</v>
      </c>
    </row>
    <row r="101" spans="1:62" x14ac:dyDescent="0.25">
      <c r="A101" s="24"/>
      <c r="C101" s="6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2" s="1" customFormat="1" x14ac:dyDescent="0.25">
      <c r="A102" s="25" t="str">
        <f>A8</f>
        <v xml:space="preserve"> 00.</v>
      </c>
      <c r="B102" s="22" t="str">
        <f>B8</f>
        <v xml:space="preserve">ALL ITEMS </v>
      </c>
      <c r="C102" s="69">
        <v>100.00000000000003</v>
      </c>
      <c r="D102" s="19">
        <v>4.450364412777688</v>
      </c>
      <c r="E102" s="19">
        <v>4.7747827403334213</v>
      </c>
      <c r="F102" s="19">
        <v>4.8762655358211902</v>
      </c>
      <c r="G102" s="19">
        <v>4.8072001614019939</v>
      </c>
      <c r="H102" s="19">
        <v>5.0944716594931521</v>
      </c>
      <c r="I102" s="19">
        <v>5.5698815235571573</v>
      </c>
      <c r="J102" s="19">
        <v>5.556322212493356</v>
      </c>
      <c r="K102" s="19">
        <v>5.1162078669375006</v>
      </c>
      <c r="L102" s="19">
        <v>5.2034124846858703</v>
      </c>
      <c r="M102" s="19">
        <v>5.889810697814994</v>
      </c>
      <c r="N102" s="19">
        <v>6.0142554304964762</v>
      </c>
      <c r="O102" s="19">
        <v>6.0770023850581936</v>
      </c>
      <c r="P102" s="19">
        <v>4.9127083695636315</v>
      </c>
      <c r="Q102" s="19">
        <v>4.8753493360889735</v>
      </c>
      <c r="R102" s="19">
        <v>4.8525462142760034</v>
      </c>
      <c r="S102" s="19">
        <v>4.8483928923252222</v>
      </c>
      <c r="T102" s="19">
        <v>5.083381142141576</v>
      </c>
      <c r="U102" s="19">
        <v>4.9285005665274895</v>
      </c>
      <c r="V102" s="19">
        <v>5.0794937539983493</v>
      </c>
      <c r="W102" s="19">
        <v>4.9311200036348026</v>
      </c>
      <c r="X102" s="19">
        <v>4.3774924739153676</v>
      </c>
      <c r="Y102" s="19">
        <v>4.0511405066147006</v>
      </c>
      <c r="Z102" s="19">
        <v>3.5689239241171435</v>
      </c>
      <c r="AA102" s="19">
        <v>3.2328656433364245</v>
      </c>
      <c r="AB102" s="19">
        <v>2.6781783689631311</v>
      </c>
      <c r="AC102" s="19">
        <v>2.4690013969143081</v>
      </c>
      <c r="AD102" s="19">
        <v>2.5373927850208133</v>
      </c>
      <c r="AE102" s="19">
        <v>2.2319919714474281</v>
      </c>
      <c r="AF102" s="19">
        <v>1.9311118421115054</v>
      </c>
      <c r="AG102" s="19">
        <v>1.8355866680316097</v>
      </c>
      <c r="AH102" s="19">
        <v>1.5028824359313262</v>
      </c>
      <c r="AI102" s="19">
        <v>1.5083699403040072</v>
      </c>
      <c r="AJ102" s="19">
        <v>1.8653308494650958</v>
      </c>
      <c r="AK102" s="19">
        <v>1.7990361300113591</v>
      </c>
      <c r="AL102" s="19">
        <v>2.0668427302070711</v>
      </c>
      <c r="AM102" s="19">
        <v>2.3226929779100942</v>
      </c>
      <c r="AN102" s="19">
        <v>3.1690168105574372</v>
      </c>
      <c r="AO102" s="19">
        <v>3.4537532006840195</v>
      </c>
      <c r="AP102" s="19">
        <v>3.6980304368852188</v>
      </c>
      <c r="AQ102" s="19">
        <v>4.3600674199339267</v>
      </c>
      <c r="AR102" s="19">
        <v>4.4200182181085808</v>
      </c>
      <c r="AS102" s="19">
        <v>4.8568962239615274</v>
      </c>
      <c r="AT102" s="19">
        <v>5.0209467417397349</v>
      </c>
      <c r="AU102" s="19">
        <v>4.5465921360966775</v>
      </c>
      <c r="AV102" s="19">
        <v>4.6085529640136542</v>
      </c>
      <c r="AW102" s="19">
        <v>4.687860468650328</v>
      </c>
      <c r="AX102" s="19">
        <v>4.9208834424274244</v>
      </c>
      <c r="AY102" s="19">
        <v>5.4724189146550799</v>
      </c>
      <c r="AZ102" s="19">
        <v>4.3872205334864134</v>
      </c>
      <c r="BA102" s="19">
        <v>4.0680375539200639</v>
      </c>
      <c r="BB102" s="19">
        <v>4.3875384373267252</v>
      </c>
      <c r="BC102" s="19">
        <v>5.2507282334276226</v>
      </c>
      <c r="BD102" s="19">
        <v>5.0825261602048215</v>
      </c>
      <c r="BE102" s="19">
        <v>5.5921146417376804</v>
      </c>
      <c r="BF102" s="19">
        <v>6.6125468134658121</v>
      </c>
      <c r="BG102" s="19">
        <v>7.1603115208011872</v>
      </c>
      <c r="BH102" s="19">
        <v>6.9160452705018258</v>
      </c>
      <c r="BI102" s="2"/>
      <c r="BJ102" s="2"/>
    </row>
    <row r="103" spans="1:62" x14ac:dyDescent="0.25">
      <c r="A103" s="24"/>
      <c r="C103" s="6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2" x14ac:dyDescent="0.25">
      <c r="A104" s="28" t="s">
        <v>153</v>
      </c>
      <c r="B104" s="21" t="s">
        <v>154</v>
      </c>
      <c r="C104" s="68">
        <v>31.671719361295594</v>
      </c>
      <c r="D104" s="5">
        <v>2.1152995027372299</v>
      </c>
      <c r="E104" s="5">
        <v>4.1270574286670154</v>
      </c>
      <c r="F104" s="5">
        <v>4.0994372369789573</v>
      </c>
      <c r="G104" s="5">
        <v>4.2290004399759766</v>
      </c>
      <c r="H104" s="5">
        <v>7.3688556372598129</v>
      </c>
      <c r="I104" s="5">
        <v>6.6047648269933035</v>
      </c>
      <c r="J104" s="5">
        <v>8.241593698310794</v>
      </c>
      <c r="K104" s="5">
        <v>6.3904613299223598</v>
      </c>
      <c r="L104" s="5">
        <v>7.0964359772529804</v>
      </c>
      <c r="M104" s="5">
        <v>6.8802699559057316</v>
      </c>
      <c r="N104" s="5">
        <v>6.0846401152879537</v>
      </c>
      <c r="O104" s="5">
        <v>9.0555078210069695</v>
      </c>
      <c r="P104" s="5">
        <v>8.7104259391905998</v>
      </c>
      <c r="Q104" s="5">
        <v>6.2277727180661202</v>
      </c>
      <c r="R104" s="5">
        <v>6.2608384802150994</v>
      </c>
      <c r="S104" s="5">
        <v>6.8238408379879445</v>
      </c>
      <c r="T104" s="5">
        <v>7.3365875155730862</v>
      </c>
      <c r="U104" s="5">
        <v>8.4956472199201158</v>
      </c>
      <c r="V104" s="5">
        <v>8.1491492509674117</v>
      </c>
      <c r="W104" s="5">
        <v>7.0684901307892716</v>
      </c>
      <c r="X104" s="5">
        <v>7.596276798469745</v>
      </c>
      <c r="Y104" s="5">
        <v>7.0234445077114884</v>
      </c>
      <c r="Z104" s="5">
        <v>6.2271454709135128</v>
      </c>
      <c r="AA104" s="5">
        <v>6.086556871805854</v>
      </c>
      <c r="AB104" s="5">
        <v>6.2670631282116318</v>
      </c>
      <c r="AC104" s="5">
        <v>5.5861231553306681</v>
      </c>
      <c r="AD104" s="5">
        <v>5.278832200638405</v>
      </c>
      <c r="AE104" s="5">
        <v>4.4741695976129705</v>
      </c>
      <c r="AF104" s="5">
        <v>4.1335569998769444</v>
      </c>
      <c r="AG104" s="5">
        <v>4.1800073753236973</v>
      </c>
      <c r="AH104" s="5">
        <v>2.6894867092813257</v>
      </c>
      <c r="AI104" s="5">
        <v>3.0251124816460475</v>
      </c>
      <c r="AJ104" s="5">
        <v>3.265893769358641</v>
      </c>
      <c r="AK104" s="5">
        <v>3.0985218646341082</v>
      </c>
      <c r="AL104" s="5">
        <v>5.1988656851894604</v>
      </c>
      <c r="AM104" s="5">
        <v>4.7483591043582294</v>
      </c>
      <c r="AN104" s="5">
        <v>4.8828905949380044</v>
      </c>
      <c r="AO104" s="5">
        <v>5.0477534496578187</v>
      </c>
      <c r="AP104" s="5">
        <v>4.9038374820432438</v>
      </c>
      <c r="AQ104" s="5">
        <v>6.2194755409761768</v>
      </c>
      <c r="AR104" s="5">
        <v>5.007933028140954</v>
      </c>
      <c r="AS104" s="5">
        <v>4.5513705840086232</v>
      </c>
      <c r="AT104" s="5">
        <v>4.2923391620321922</v>
      </c>
      <c r="AU104" s="5">
        <v>4.21746003489136</v>
      </c>
      <c r="AV104" s="5">
        <v>3.6566906028161981</v>
      </c>
      <c r="AW104" s="5">
        <v>3.7299511879782017</v>
      </c>
      <c r="AX104" s="5">
        <v>4.2822186417673862</v>
      </c>
      <c r="AY104" s="5">
        <v>4.952945980634496</v>
      </c>
      <c r="AZ104" s="5">
        <v>4.8257351836150235</v>
      </c>
      <c r="BA104" s="5">
        <v>4.8672504708153781</v>
      </c>
      <c r="BB104" s="5">
        <v>5.9454822325333083</v>
      </c>
      <c r="BC104" s="5">
        <v>5.842848732680153</v>
      </c>
      <c r="BD104" s="5">
        <v>5.4382539840097621</v>
      </c>
      <c r="BE104" s="5">
        <v>6.2830324606061367</v>
      </c>
      <c r="BF104" s="5">
        <v>7.5098869650904732</v>
      </c>
      <c r="BG104" s="5">
        <v>8.5633219724781355</v>
      </c>
      <c r="BH104" s="5">
        <v>9.1009977866253422</v>
      </c>
    </row>
    <row r="105" spans="1:62" x14ac:dyDescent="0.25">
      <c r="A105" s="26"/>
      <c r="C105" s="68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2" ht="21" x14ac:dyDescent="0.25">
      <c r="A106" s="26"/>
      <c r="B106" s="58" t="s">
        <v>155</v>
      </c>
      <c r="C106" s="68">
        <v>13.960547485494004</v>
      </c>
      <c r="D106" s="5">
        <v>7.5326153203977952</v>
      </c>
      <c r="E106" s="5">
        <v>7.5321974478188736</v>
      </c>
      <c r="F106" s="5">
        <v>7.4799791395150379</v>
      </c>
      <c r="G106" s="5">
        <v>7.4310664237795123</v>
      </c>
      <c r="H106" s="5">
        <v>7.4913390991115421</v>
      </c>
      <c r="I106" s="5">
        <v>7.3689156023081921</v>
      </c>
      <c r="J106" s="5">
        <v>7.0036335102321488</v>
      </c>
      <c r="K106" s="5">
        <v>6.9667014672592131</v>
      </c>
      <c r="L106" s="5">
        <v>7.0166821950745373</v>
      </c>
      <c r="M106" s="5">
        <v>6.8075331180993572</v>
      </c>
      <c r="N106" s="5">
        <v>7.4490537003988493</v>
      </c>
      <c r="O106" s="5">
        <v>7.7178000742410831</v>
      </c>
      <c r="P106" s="5">
        <v>8.7965718725193938</v>
      </c>
      <c r="Q106" s="5">
        <v>12.364108248517056</v>
      </c>
      <c r="R106" s="5">
        <v>12.588621728388347</v>
      </c>
      <c r="S106" s="5">
        <v>8.77731000649446</v>
      </c>
      <c r="T106" s="5">
        <v>8.4486626867845445</v>
      </c>
      <c r="U106" s="5">
        <v>8.8349735359127664</v>
      </c>
      <c r="V106" s="5">
        <v>8.3722013449333872</v>
      </c>
      <c r="W106" s="5">
        <v>8.753540847516831</v>
      </c>
      <c r="X106" s="5">
        <v>8.0995412816521934</v>
      </c>
      <c r="Y106" s="5">
        <v>8.5961881298890432</v>
      </c>
      <c r="Z106" s="5">
        <v>7.903742445109458</v>
      </c>
      <c r="AA106" s="5">
        <v>7.682891435725935</v>
      </c>
      <c r="AB106" s="5">
        <v>6.0788276824999059</v>
      </c>
      <c r="AC106" s="5">
        <v>1.3394051384626664</v>
      </c>
      <c r="AD106" s="5">
        <v>1.3874324304837842</v>
      </c>
      <c r="AE106" s="5">
        <v>5.0180993361810664</v>
      </c>
      <c r="AF106" s="5">
        <v>4.6161464623365021</v>
      </c>
      <c r="AG106" s="5">
        <v>4.322110038908562</v>
      </c>
      <c r="AH106" s="5">
        <v>5.1476147515645039</v>
      </c>
      <c r="AI106" s="5">
        <v>4.8977208843637356</v>
      </c>
      <c r="AJ106" s="5">
        <v>5.4990436848356268</v>
      </c>
      <c r="AK106" s="5">
        <v>5.2577067510309945</v>
      </c>
      <c r="AL106" s="5">
        <v>5.2137579969269865</v>
      </c>
      <c r="AM106" s="5">
        <v>5.1899312220006948</v>
      </c>
      <c r="AN106" s="5">
        <v>-0.93890994260648597</v>
      </c>
      <c r="AO106" s="5">
        <v>4.1520231673246144E-2</v>
      </c>
      <c r="AP106" s="5">
        <v>-0.14020107797492187</v>
      </c>
      <c r="AQ106" s="5">
        <v>-0.14164157157570401</v>
      </c>
      <c r="AR106" s="5">
        <v>0.56057643598251161</v>
      </c>
      <c r="AS106" s="5">
        <v>0.59532117850326927</v>
      </c>
      <c r="AT106" s="5">
        <v>0.27751859810314272</v>
      </c>
      <c r="AU106" s="5">
        <v>0.12517147377882054</v>
      </c>
      <c r="AV106" s="5">
        <v>4.1269208997832152E-2</v>
      </c>
      <c r="AW106" s="5">
        <v>0.11837269327668309</v>
      </c>
      <c r="AX106" s="5">
        <v>0.26383576830764355</v>
      </c>
      <c r="AY106" s="5">
        <v>0.29680661417552301</v>
      </c>
      <c r="AZ106" s="5">
        <v>6.3810459911571371</v>
      </c>
      <c r="BA106" s="5">
        <v>6.6311466157713568</v>
      </c>
      <c r="BB106" s="5">
        <v>4.2830961961513907</v>
      </c>
      <c r="BC106" s="5">
        <v>4.4240121302707536</v>
      </c>
      <c r="BD106" s="5">
        <v>6.8421531956508943</v>
      </c>
      <c r="BE106" s="5">
        <v>6.8583230327041917</v>
      </c>
      <c r="BF106" s="5">
        <v>4.3763640869972136</v>
      </c>
      <c r="BG106" s="5">
        <v>4.5838975405736733</v>
      </c>
      <c r="BH106" s="5">
        <v>7.1879820837514217</v>
      </c>
    </row>
    <row r="107" spans="1:62" x14ac:dyDescent="0.25">
      <c r="A107" s="26"/>
      <c r="C107" s="6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2" x14ac:dyDescent="0.25">
      <c r="A108" s="26"/>
      <c r="B108" s="2" t="s">
        <v>156</v>
      </c>
      <c r="C108" s="66">
        <v>59.665324428902139</v>
      </c>
      <c r="D108" s="5">
        <v>2.9064145149048812</v>
      </c>
      <c r="E108" s="5">
        <v>3.4698771070965648</v>
      </c>
      <c r="F108" s="5">
        <v>3.5269087751404555</v>
      </c>
      <c r="G108" s="5">
        <v>3.5578525858833245</v>
      </c>
      <c r="H108" s="5">
        <v>4.125219348270079</v>
      </c>
      <c r="I108" s="5">
        <v>4.9875671718733656</v>
      </c>
      <c r="J108" s="5">
        <v>5.0878316899782874</v>
      </c>
      <c r="K108" s="5">
        <v>4.314507428012277</v>
      </c>
      <c r="L108" s="5">
        <v>4.7650796979323786</v>
      </c>
      <c r="M108" s="5">
        <v>5.8556775899691189</v>
      </c>
      <c r="N108" s="5">
        <v>6.0835263991079671</v>
      </c>
      <c r="O108" s="5">
        <v>6.1872849555451239</v>
      </c>
      <c r="P108" s="5">
        <v>5.3564825791598594</v>
      </c>
      <c r="Q108" s="5">
        <v>4.9028889220250136</v>
      </c>
      <c r="R108" s="5">
        <v>4.9334345521094605</v>
      </c>
      <c r="S108" s="5">
        <v>5.1122762510588586</v>
      </c>
      <c r="T108" s="5">
        <v>5.5327630564103885</v>
      </c>
      <c r="U108" s="5">
        <v>5.268683971939339</v>
      </c>
      <c r="V108" s="5">
        <v>5.4018028807190035</v>
      </c>
      <c r="W108" s="5">
        <v>5.1520464578223226</v>
      </c>
      <c r="X108" s="5">
        <v>4.7992353443832059</v>
      </c>
      <c r="Y108" s="5">
        <v>4.3321196814584511</v>
      </c>
      <c r="Z108" s="5">
        <v>3.5290580191771284</v>
      </c>
      <c r="AA108" s="5">
        <v>2.8553680081927553</v>
      </c>
      <c r="AB108" s="5">
        <v>3.5686026484415834</v>
      </c>
      <c r="AC108" s="5">
        <v>3.6392705996109527</v>
      </c>
      <c r="AD108" s="5">
        <v>3.741107120158162</v>
      </c>
      <c r="AE108" s="5">
        <v>3.0173527110947305</v>
      </c>
      <c r="AF108" s="5">
        <v>2.1572368411478067</v>
      </c>
      <c r="AG108" s="5">
        <v>2.021775659079367</v>
      </c>
      <c r="AH108" s="5">
        <v>1.5300026314174744</v>
      </c>
      <c r="AI108" s="5">
        <v>1.75276978077774</v>
      </c>
      <c r="AJ108" s="5">
        <v>2.3413143039989137</v>
      </c>
      <c r="AK108" s="5">
        <v>2.5728379211508354</v>
      </c>
      <c r="AL108" s="5">
        <v>2.9334911595664863</v>
      </c>
      <c r="AM108" s="5">
        <v>3.4645197359011632</v>
      </c>
      <c r="AN108" s="5">
        <v>3.2108997043799832</v>
      </c>
      <c r="AO108" s="5">
        <v>3.6628443514382667</v>
      </c>
      <c r="AP108" s="5">
        <v>4.045134808750646</v>
      </c>
      <c r="AQ108" s="5">
        <v>5.2871861767379187</v>
      </c>
      <c r="AR108" s="5">
        <v>5.6561076148041565</v>
      </c>
      <c r="AS108" s="5">
        <v>5.8086441619426665</v>
      </c>
      <c r="AT108" s="5">
        <v>6.193235603793326</v>
      </c>
      <c r="AU108" s="5">
        <v>5.8030942290431256</v>
      </c>
      <c r="AV108" s="5">
        <v>5.8780585538564196</v>
      </c>
      <c r="AW108" s="5">
        <v>5.4567065385350872</v>
      </c>
      <c r="AX108" s="5">
        <v>5.8972973917226028</v>
      </c>
      <c r="AY108" s="5">
        <v>6.620256247074451</v>
      </c>
      <c r="AZ108" s="5">
        <v>6.6114733443065177</v>
      </c>
      <c r="BA108" s="5">
        <v>5.8026607538698443</v>
      </c>
      <c r="BB108" s="5">
        <v>6.3849094996675859</v>
      </c>
      <c r="BC108" s="5">
        <v>7.9550956095581853</v>
      </c>
      <c r="BD108" s="5">
        <v>7.5427178505946841</v>
      </c>
      <c r="BE108" s="5">
        <v>8.9562056600608315</v>
      </c>
      <c r="BF108" s="5">
        <v>10.43649637381256</v>
      </c>
      <c r="BG108" s="5">
        <v>11.016271385357925</v>
      </c>
      <c r="BH108" s="5">
        <v>10.369286127668673</v>
      </c>
    </row>
    <row r="109" spans="1:62" x14ac:dyDescent="0.25">
      <c r="A109" s="27"/>
      <c r="B109" s="31" t="s">
        <v>157</v>
      </c>
      <c r="C109" s="70">
        <v>40.33467557109789</v>
      </c>
      <c r="D109" s="6">
        <v>6.6029260564454546</v>
      </c>
      <c r="E109" s="6">
        <v>6.597969318706248</v>
      </c>
      <c r="F109" s="6">
        <v>6.7648771840160862</v>
      </c>
      <c r="G109" s="6">
        <v>6.5525459331077656</v>
      </c>
      <c r="H109" s="6">
        <v>6.4459303841262425</v>
      </c>
      <c r="I109" s="6">
        <v>6.3798152447555054</v>
      </c>
      <c r="J109" s="6">
        <v>6.2069538296963174</v>
      </c>
      <c r="K109" s="6">
        <v>6.2412403787752737</v>
      </c>
      <c r="L109" s="6">
        <v>5.8110754278602741</v>
      </c>
      <c r="M109" s="6">
        <v>5.9370075886315874</v>
      </c>
      <c r="N109" s="6">
        <v>5.9180237605702075</v>
      </c>
      <c r="O109" s="6">
        <v>5.9233503685577062</v>
      </c>
      <c r="P109" s="6">
        <v>4.3154561469080051</v>
      </c>
      <c r="Q109" s="6">
        <v>4.8380007300831807</v>
      </c>
      <c r="R109" s="6">
        <v>4.7427653603033377</v>
      </c>
      <c r="S109" s="6">
        <v>4.4900980283851339</v>
      </c>
      <c r="T109" s="6">
        <v>4.4704393762843893</v>
      </c>
      <c r="U109" s="6">
        <v>4.4615244893135184</v>
      </c>
      <c r="V109" s="6">
        <v>4.6401959904379453</v>
      </c>
      <c r="W109" s="6">
        <v>4.6267069619431851</v>
      </c>
      <c r="X109" s="6">
        <v>3.7986079154180885</v>
      </c>
      <c r="Y109" s="6">
        <v>3.6629108696572246</v>
      </c>
      <c r="Z109" s="6">
        <v>3.624393768106728</v>
      </c>
      <c r="AA109" s="6">
        <v>3.7601275878624421</v>
      </c>
      <c r="AB109" s="6">
        <v>1.4678374898840616</v>
      </c>
      <c r="AC109" s="6">
        <v>0.880918807462308</v>
      </c>
      <c r="AD109" s="6">
        <v>0.90074325613511519</v>
      </c>
      <c r="AE109" s="6">
        <v>1.1592974293175757</v>
      </c>
      <c r="AF109" s="6">
        <v>1.6216795838172544</v>
      </c>
      <c r="AG109" s="6">
        <v>1.5780267128743901</v>
      </c>
      <c r="AH109" s="6">
        <v>1.4250952498759943</v>
      </c>
      <c r="AI109" s="6">
        <v>1.1699221965838689</v>
      </c>
      <c r="AJ109" s="6">
        <v>1.2059285738138925</v>
      </c>
      <c r="AK109" s="6">
        <v>0.72297011646398346</v>
      </c>
      <c r="AL109" s="6">
        <v>0.86208830129075409</v>
      </c>
      <c r="AM109" s="6">
        <v>0.74177669282966008</v>
      </c>
      <c r="AN109" s="6">
        <v>3.1109076327781509</v>
      </c>
      <c r="AO109" s="6">
        <v>3.1622544496205478</v>
      </c>
      <c r="AP109" s="6">
        <v>3.2128009747849546</v>
      </c>
      <c r="AQ109" s="6">
        <v>3.0704917452781331</v>
      </c>
      <c r="AR109" s="6">
        <v>2.7079399369106909</v>
      </c>
      <c r="AS109" s="6">
        <v>3.5345676182542576</v>
      </c>
      <c r="AT109" s="6">
        <v>3.3962232715791174</v>
      </c>
      <c r="AU109" s="6">
        <v>2.7755829211599803</v>
      </c>
      <c r="AV109" s="6">
        <v>2.954567515624106</v>
      </c>
      <c r="AW109" s="6">
        <v>3.5506616776465734</v>
      </c>
      <c r="AX109" s="6">
        <v>3.5356648897944041</v>
      </c>
      <c r="AY109" s="6">
        <v>3.8402893301569634</v>
      </c>
      <c r="AZ109" s="6">
        <v>1.5716211752463209</v>
      </c>
      <c r="BA109" s="6">
        <v>1.6380251367319687</v>
      </c>
      <c r="BB109" s="6">
        <v>1.3303207784347961</v>
      </c>
      <c r="BC109" s="6">
        <v>1.1662668498553188</v>
      </c>
      <c r="BD109" s="6">
        <v>1.5771609427447544</v>
      </c>
      <c r="BE109" s="6">
        <v>0.81549168894079571</v>
      </c>
      <c r="BF109" s="6">
        <v>0.93421712846404148</v>
      </c>
      <c r="BG109" s="6">
        <v>1.6449347815221245</v>
      </c>
      <c r="BH109" s="6">
        <v>1.9398453199384278</v>
      </c>
    </row>
    <row r="110" spans="1:62" x14ac:dyDescent="0.25">
      <c r="C110" s="66"/>
    </row>
  </sheetData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AII, M-on-M, Y-on-Y -Z3</vt:lpstr>
      <vt:lpstr>INDEX-Z3</vt:lpstr>
      <vt:lpstr>PERCENT MONTHLY-Z3</vt:lpstr>
      <vt:lpstr>PERCENT ANNUAL-Z3</vt:lpstr>
      <vt:lpstr>'PERCENT MONTHLY-Z3'!Print_Area</vt:lpstr>
      <vt:lpstr>'INDEX-Z3'!Print_Titles</vt:lpstr>
      <vt:lpstr>'PERCENT ANNUAL-Z3'!Print_Titles</vt:lpstr>
      <vt:lpstr>'PERCENT MONTHLY-Z3'!Print_Titles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Justina Kambonde</cp:lastModifiedBy>
  <cp:lastPrinted>2019-10-01T14:24:24Z</cp:lastPrinted>
  <dcterms:created xsi:type="dcterms:W3CDTF">2018-11-12T09:00:55Z</dcterms:created>
  <dcterms:modified xsi:type="dcterms:W3CDTF">2022-09-26T07:23:30Z</dcterms:modified>
</cp:coreProperties>
</file>