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amburu\Documents\2022-2023\Sem2\ESD Workshop\Publication for release\"/>
    </mc:Choice>
  </mc:AlternateContent>
  <xr:revisionPtr revIDLastSave="0" documentId="13_ncr:1_{EA42F7F7-0393-41AF-A3D8-4DA367B8C2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ver Page" sheetId="94" r:id="rId1"/>
    <sheet name="Table of Content" sheetId="95" r:id="rId2"/>
    <sheet name="Table 1" sheetId="97" r:id="rId3"/>
    <sheet name="Table 2" sheetId="98" r:id="rId4"/>
    <sheet name="Table 3" sheetId="99" r:id="rId5"/>
    <sheet name="Table 4" sheetId="100" r:id="rId6"/>
    <sheet name="Table 5" sheetId="101" r:id="rId7"/>
    <sheet name="Table 6" sheetId="102" r:id="rId8"/>
    <sheet name="Table 7" sheetId="103" r:id="rId9"/>
    <sheet name="Table 8" sheetId="104" r:id="rId10"/>
    <sheet name="Table 9" sheetId="105" r:id="rId11"/>
    <sheet name="Table 10" sheetId="106" r:id="rId12"/>
    <sheet name="Table 11" sheetId="107" r:id="rId13"/>
    <sheet name="Table 12" sheetId="108" r:id="rId14"/>
  </sheets>
  <definedNames>
    <definedName name="_xlnm._FilterDatabase" localSheetId="2" hidden="1">'Table 1'!$B$41:$K$41</definedName>
    <definedName name="_xlnm.Print_Area" localSheetId="0">'Cover Page'!$A$1:$J$23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95" l="1"/>
  <c r="B14" i="95"/>
  <c r="B13" i="95"/>
  <c r="B11" i="95"/>
  <c r="B10" i="95" l="1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<sst xmlns="http://schemas.openxmlformats.org/spreadsheetml/2006/main" count="594" uniqueCount="78">
  <si>
    <t>Agriculture and forestry</t>
  </si>
  <si>
    <t>Mining and quarrying</t>
  </si>
  <si>
    <t>Electricity and water</t>
  </si>
  <si>
    <t>Education</t>
  </si>
  <si>
    <t>Health</t>
  </si>
  <si>
    <t>GDP at market prices</t>
  </si>
  <si>
    <t>2013</t>
  </si>
  <si>
    <t>2014</t>
  </si>
  <si>
    <t>2015</t>
  </si>
  <si>
    <t>2016</t>
  </si>
  <si>
    <t>2017</t>
  </si>
  <si>
    <t>2018</t>
  </si>
  <si>
    <t>2019</t>
  </si>
  <si>
    <t>Table of Content</t>
  </si>
  <si>
    <t>Gross domestic product by activity</t>
  </si>
  <si>
    <t>Current prices – $ million</t>
  </si>
  <si>
    <t>Year</t>
  </si>
  <si>
    <t>Quarter</t>
  </si>
  <si>
    <t>Manufac-turing</t>
  </si>
  <si>
    <t>Construc-tion</t>
  </si>
  <si>
    <t>Wholesale and retail trade</t>
  </si>
  <si>
    <t>Hotels and restau-rants</t>
  </si>
  <si>
    <t>Transport and Storage</t>
  </si>
  <si>
    <t>1</t>
  </si>
  <si>
    <t>2</t>
  </si>
  <si>
    <t>3</t>
  </si>
  <si>
    <t>Information and Communication</t>
  </si>
  <si>
    <t>Real estate and Professional services activities</t>
  </si>
  <si>
    <t xml:space="preserve">Administrative and suppport services </t>
  </si>
  <si>
    <t>Public admi-nistration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</si>
  <si>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</si>
  <si>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</si>
  <si>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</si>
  <si>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</si>
  <si>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</si>
  <si>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</si>
  <si>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</si>
  <si>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</si>
  <si>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</si>
  <si>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</si>
  <si>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</si>
  <si>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</si>
  <si>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</si>
  <si>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</si>
  <si>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</si>
  <si>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</si>
  <si>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</si>
  <si>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</si>
  <si>
    <t xml:space="preserve">Gross Domestic Product </t>
  </si>
  <si>
    <t>2020</t>
  </si>
  <si>
    <t>Financial services activities</t>
  </si>
  <si>
    <t>Financial service activities</t>
  </si>
  <si>
    <t>GDP at constant prices</t>
  </si>
  <si>
    <t>2021</t>
  </si>
  <si>
    <t>Final Consumption Expenditure</t>
  </si>
  <si>
    <t>Private Final Consumption Expenditure</t>
  </si>
  <si>
    <t>Government Final Consumption Expenditure</t>
  </si>
  <si>
    <t xml:space="preserve">Gross Fixed Capital Formation </t>
  </si>
  <si>
    <t>Changes in Inventory</t>
  </si>
  <si>
    <t>Gross Domestic Expenditure</t>
  </si>
  <si>
    <t>Gross Domestic Product</t>
  </si>
  <si>
    <t/>
  </si>
  <si>
    <t>QGDP by Expenditure -  share to GDP</t>
  </si>
  <si>
    <t xml:space="preserve">QGDP by Expenditure -constant price </t>
  </si>
  <si>
    <t>QGDP by Expenditure -  current price</t>
  </si>
  <si>
    <t>QGDP by Expenditure - percentage growth</t>
  </si>
  <si>
    <t xml:space="preserve"> Current Prices - million N$ </t>
  </si>
  <si>
    <t>Gross Domestic Product by Expenditure</t>
  </si>
  <si>
    <t>Export of goods and services</t>
  </si>
  <si>
    <t>Import of goods and services</t>
  </si>
  <si>
    <t>2022</t>
  </si>
  <si>
    <t>Back to table of content</t>
  </si>
  <si>
    <t>Current prices – Percentage share to GDP -continue</t>
  </si>
  <si>
    <t>Current prices – N$  - continue</t>
  </si>
  <si>
    <t>Public administration</t>
  </si>
  <si>
    <t>Seasonally unadjusted</t>
  </si>
  <si>
    <t>Fishing and fish processing on board</t>
  </si>
  <si>
    <t xml:space="preserve">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</si>
</sst>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_]"/>
    <numFmt numFmtId="170" formatCode="#,##0.0_]"/>
    <numFmt numFmtId="171" formatCode="_-* #,##0.0_-;\-* #,##0.0_-;_-* &quot;-&quot;?_-;_-@_-"/>
    <numFmt numFmtId="172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/>
    <xf numFmtId="9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quotePrefix="1"/>
    <xf numFmtId="167" fontId="0" fillId="0" borderId="0" xfId="0" applyNumberFormat="1"/>
    <xf numFmtId="0" fontId="0" fillId="2" borderId="0" xfId="0" applyFill="1"/>
    <xf numFmtId="0" fontId="7" fillId="0" borderId="0" xfId="17"/>
    <xf numFmtId="0" fontId="8" fillId="0" borderId="0" xfId="17" applyFont="1"/>
    <xf numFmtId="3" fontId="10" fillId="2" borderId="0" xfId="18" applyNumberFormat="1" applyFont="1" applyFill="1" applyBorder="1"/>
    <xf numFmtId="169" fontId="10" fillId="2" borderId="0" xfId="18" applyNumberFormat="1" applyFont="1" applyFill="1" applyBorder="1"/>
    <xf numFmtId="0" fontId="5" fillId="2" borderId="0" xfId="0" applyFont="1" applyFill="1"/>
    <xf numFmtId="49" fontId="9" fillId="2" borderId="0" xfId="18" applyNumberFormat="1" applyFont="1" applyFill="1" applyBorder="1" applyAlignment="1">
      <alignment vertical="top"/>
    </xf>
    <xf numFmtId="49" fontId="11" fillId="0" borderId="5" xfId="18" applyNumberFormat="1" applyFont="1" applyBorder="1" applyAlignment="1">
      <alignment vertical="top"/>
    </xf>
    <xf numFmtId="3" fontId="11" fillId="0" borderId="5" xfId="18" applyNumberFormat="1" applyFont="1" applyBorder="1" applyAlignment="1">
      <alignment vertical="top" wrapText="1"/>
    </xf>
    <xf numFmtId="169" fontId="11" fillId="0" borderId="5" xfId="18" applyNumberFormat="1" applyFont="1" applyBorder="1" applyAlignment="1">
      <alignment vertical="top" wrapText="1"/>
    </xf>
    <xf numFmtId="49" fontId="4" fillId="3" borderId="2" xfId="18" quotePrefix="1" applyNumberFormat="1" applyFont="1" applyFill="1" applyBorder="1" applyAlignment="1">
      <alignment horizontal="center"/>
    </xf>
    <xf numFmtId="3" fontId="4" fillId="3" borderId="2" xfId="18" applyNumberFormat="1" applyFont="1" applyFill="1" applyBorder="1" applyAlignment="1">
      <alignment horizontal="center"/>
    </xf>
    <xf numFmtId="169" fontId="4" fillId="3" borderId="0" xfId="18" applyNumberFormat="1" applyFont="1" applyFill="1" applyBorder="1" applyAlignment="1">
      <alignment horizontal="right"/>
    </xf>
    <xf numFmtId="169" fontId="4" fillId="3" borderId="2" xfId="18" applyNumberFormat="1" applyFont="1" applyFill="1" applyBorder="1" applyAlignment="1">
      <alignment horizontal="right"/>
    </xf>
    <xf numFmtId="167" fontId="4" fillId="3" borderId="3" xfId="1" applyNumberFormat="1" applyFont="1" applyFill="1" applyBorder="1" applyAlignment="1">
      <alignment horizontal="right"/>
    </xf>
    <xf numFmtId="49" fontId="4" fillId="0" borderId="2" xfId="18" quotePrefix="1" applyNumberFormat="1" applyFont="1" applyBorder="1" applyAlignment="1">
      <alignment horizontal="center"/>
    </xf>
    <xf numFmtId="3" fontId="4" fillId="0" borderId="2" xfId="18" applyNumberFormat="1" applyFont="1" applyBorder="1" applyAlignment="1">
      <alignment horizontal="center"/>
    </xf>
    <xf numFmtId="169" fontId="4" fillId="0" borderId="0" xfId="18" applyNumberFormat="1" applyFont="1" applyBorder="1" applyAlignment="1">
      <alignment horizontal="right"/>
    </xf>
    <xf numFmtId="169" fontId="4" fillId="0" borderId="2" xfId="18" applyNumberFormat="1" applyFont="1" applyBorder="1" applyAlignment="1">
      <alignment horizontal="right"/>
    </xf>
    <xf numFmtId="167" fontId="4" fillId="0" borderId="2" xfId="1" applyNumberFormat="1" applyFont="1" applyFill="1" applyBorder="1" applyAlignment="1">
      <alignment horizontal="right"/>
    </xf>
    <xf numFmtId="167" fontId="4" fillId="3" borderId="2" xfId="1" quotePrefix="1" applyNumberFormat="1" applyFont="1" applyFill="1" applyBorder="1" applyAlignment="1">
      <alignment horizontal="center"/>
    </xf>
    <xf numFmtId="167" fontId="4" fillId="0" borderId="2" xfId="1" quotePrefix="1" applyNumberFormat="1" applyFont="1" applyFill="1" applyBorder="1" applyAlignment="1">
      <alignment horizontal="center"/>
    </xf>
    <xf numFmtId="169" fontId="4" fillId="3" borderId="3" xfId="1" applyNumberFormat="1" applyFont="1" applyFill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>
      <alignment horizontal="right"/>
    </xf>
    <xf numFmtId="169" fontId="4" fillId="0" borderId="2" xfId="18" quotePrefix="1" applyNumberFormat="1" applyFont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9" fontId="4" fillId="0" borderId="2" xfId="18" quotePrefix="1" applyNumberFormat="1" applyFont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right"/>
    </xf>
    <xf numFmtId="169" fontId="0" fillId="0" borderId="0" xfId="0" applyNumberFormat="1"/>
    <xf numFmtId="164" fontId="0" fillId="0" borderId="0" xfId="1" applyFont="1"/>
    <xf numFmtId="168" fontId="0" fillId="0" borderId="0" xfId="1" applyNumberFormat="1" applyFont="1"/>
    <xf numFmtId="3" fontId="4" fillId="2" borderId="0" xfId="18" applyNumberFormat="1" applyFont="1" applyFill="1" applyBorder="1"/>
    <xf numFmtId="169" fontId="4" fillId="2" borderId="0" xfId="18" applyNumberFormat="1" applyFont="1" applyFill="1" applyBorder="1"/>
    <xf numFmtId="49" fontId="11" fillId="2" borderId="0" xfId="18" applyNumberFormat="1" applyFont="1" applyFill="1" applyBorder="1" applyAlignment="1">
      <alignment vertical="top"/>
    </xf>
    <xf numFmtId="49" fontId="11" fillId="3" borderId="5" xfId="18" applyNumberFormat="1" applyFont="1" applyFill="1" applyBorder="1" applyAlignment="1">
      <alignment vertical="top"/>
    </xf>
    <xf numFmtId="3" fontId="11" fillId="3" borderId="5" xfId="18" applyNumberFormat="1" applyFont="1" applyFill="1" applyBorder="1" applyAlignment="1">
      <alignment vertical="top" wrapText="1"/>
    </xf>
    <xf numFmtId="169" fontId="11" fillId="3" borderId="5" xfId="18" applyNumberFormat="1" applyFont="1" applyFill="1" applyBorder="1" applyAlignment="1">
      <alignment vertical="top" wrapText="1"/>
    </xf>
    <xf numFmtId="49" fontId="4" fillId="0" borderId="2" xfId="18" applyNumberFormat="1" applyFont="1" applyBorder="1" applyAlignment="1">
      <alignment horizontal="center"/>
    </xf>
    <xf numFmtId="165" fontId="4" fillId="0" borderId="2" xfId="18" applyNumberFormat="1" applyFont="1" applyBorder="1" applyAlignment="1">
      <alignment horizontal="right"/>
    </xf>
    <xf numFmtId="165" fontId="4" fillId="3" borderId="2" xfId="18" applyNumberFormat="1" applyFont="1" applyFill="1" applyBorder="1" applyAlignment="1">
      <alignment horizontal="right"/>
    </xf>
    <xf numFmtId="170" fontId="4" fillId="0" borderId="2" xfId="18" applyNumberFormat="1" applyFont="1" applyBorder="1" applyAlignment="1">
      <alignment horizontal="right"/>
    </xf>
    <xf numFmtId="170" fontId="4" fillId="3" borderId="2" xfId="18" applyNumberFormat="1" applyFont="1" applyFill="1" applyBorder="1" applyAlignment="1">
      <alignment horizontal="right"/>
    </xf>
    <xf numFmtId="0" fontId="0" fillId="0" borderId="2" xfId="0" applyBorder="1"/>
    <xf numFmtId="169" fontId="4" fillId="0" borderId="2" xfId="18" applyNumberFormat="1" applyFont="1" applyBorder="1" applyAlignment="1">
      <alignment horizontal="center" vertical="center"/>
    </xf>
    <xf numFmtId="3" fontId="4" fillId="3" borderId="2" xfId="18" quotePrefix="1" applyNumberFormat="1" applyFont="1" applyFill="1" applyBorder="1" applyAlignment="1">
      <alignment horizontal="center"/>
    </xf>
    <xf numFmtId="3" fontId="4" fillId="0" borderId="2" xfId="18" quotePrefix="1" applyNumberFormat="1" applyFont="1" applyBorder="1" applyAlignment="1">
      <alignment horizontal="center"/>
    </xf>
    <xf numFmtId="169" fontId="4" fillId="0" borderId="0" xfId="18" quotePrefix="1" applyNumberFormat="1" applyFont="1" applyBorder="1" applyAlignment="1">
      <alignment horizontal="right"/>
    </xf>
    <xf numFmtId="165" fontId="4" fillId="0" borderId="2" xfId="18" applyNumberFormat="1" applyFont="1" applyBorder="1" applyAlignment="1">
      <alignment horizontal="center"/>
    </xf>
    <xf numFmtId="165" fontId="4" fillId="3" borderId="2" xfId="18" applyNumberFormat="1" applyFont="1" applyFill="1" applyBorder="1" applyAlignment="1">
      <alignment horizontal="center"/>
    </xf>
    <xf numFmtId="170" fontId="4" fillId="0" borderId="2" xfId="18" quotePrefix="1" applyNumberFormat="1" applyFont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right"/>
    </xf>
    <xf numFmtId="166" fontId="0" fillId="0" borderId="1" xfId="0" applyNumberFormat="1" applyBorder="1"/>
    <xf numFmtId="0" fontId="12" fillId="0" borderId="0" xfId="0" applyFont="1"/>
    <xf numFmtId="167" fontId="4" fillId="3" borderId="2" xfId="1" quotePrefix="1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>
      <alignment horizontal="center"/>
    </xf>
    <xf numFmtId="164" fontId="0" fillId="0" borderId="0" xfId="0" applyNumberFormat="1"/>
    <xf numFmtId="3" fontId="4" fillId="3" borderId="2" xfId="18" applyNumberFormat="1" applyFont="1" applyFill="1" applyBorder="1" applyAlignment="1">
      <alignment horizontal="right"/>
    </xf>
    <xf numFmtId="166" fontId="0" fillId="0" borderId="0" xfId="1" applyNumberFormat="1" applyFont="1"/>
    <xf numFmtId="1" fontId="0" fillId="0" borderId="0" xfId="0" applyNumberFormat="1"/>
    <xf numFmtId="171" fontId="0" fillId="0" borderId="0" xfId="0" applyNumberFormat="1"/>
    <xf numFmtId="43" fontId="0" fillId="0" borderId="0" xfId="0" applyNumberFormat="1"/>
    <xf numFmtId="167" fontId="0" fillId="0" borderId="0" xfId="1" applyNumberFormat="1" applyFont="1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/>
    <xf numFmtId="3" fontId="15" fillId="0" borderId="0" xfId="18" quotePrefix="1" applyNumberFormat="1" applyFont="1" applyBorder="1"/>
    <xf numFmtId="3" fontId="13" fillId="0" borderId="0" xfId="0" applyNumberFormat="1" applyFont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9" fontId="17" fillId="0" borderId="6" xfId="18" applyNumberFormat="1" applyFont="1" applyBorder="1"/>
    <xf numFmtId="169" fontId="18" fillId="0" borderId="6" xfId="18" applyNumberFormat="1" applyFont="1" applyBorder="1"/>
    <xf numFmtId="167" fontId="18" fillId="0" borderId="0" xfId="0" applyNumberFormat="1" applyFont="1"/>
    <xf numFmtId="172" fontId="18" fillId="0" borderId="0" xfId="19" applyNumberFormat="1" applyFont="1"/>
    <xf numFmtId="172" fontId="16" fillId="0" borderId="0" xfId="19" applyNumberFormat="1" applyFont="1"/>
    <xf numFmtId="4" fontId="0" fillId="0" borderId="0" xfId="0" applyNumberFormat="1"/>
    <xf numFmtId="172" fontId="0" fillId="0" borderId="0" xfId="0" applyNumberFormat="1"/>
    <xf numFmtId="3" fontId="15" fillId="0" borderId="1" xfId="18" quotePrefix="1" applyNumberFormat="1" applyFont="1" applyBorder="1"/>
    <xf numFmtId="0" fontId="0" fillId="0" borderId="1" xfId="0" applyBorder="1"/>
    <xf numFmtId="169" fontId="17" fillId="0" borderId="7" xfId="18" applyNumberFormat="1" applyFont="1" applyBorder="1"/>
    <xf numFmtId="169" fontId="13" fillId="0" borderId="0" xfId="0" applyNumberFormat="1" applyFont="1"/>
    <xf numFmtId="169" fontId="17" fillId="0" borderId="0" xfId="18" applyNumberFormat="1" applyFont="1" applyBorder="1"/>
    <xf numFmtId="49" fontId="11" fillId="3" borderId="5" xfId="18" applyNumberFormat="1" applyFont="1" applyFill="1" applyBorder="1" applyAlignment="1">
      <alignment vertical="top" wrapText="1"/>
    </xf>
    <xf numFmtId="49" fontId="11" fillId="3" borderId="5" xfId="18" applyNumberFormat="1" applyFont="1" applyFill="1" applyBorder="1" applyAlignment="1">
      <alignment horizontal="center" vertical="center" wrapText="1"/>
    </xf>
    <xf numFmtId="3" fontId="4" fillId="0" borderId="2" xfId="18" applyNumberFormat="1" applyFont="1" applyBorder="1" applyAlignment="1">
      <alignment horizontal="right"/>
    </xf>
    <xf numFmtId="0" fontId="11" fillId="0" borderId="0" xfId="0" applyFont="1"/>
    <xf numFmtId="3" fontId="4" fillId="3" borderId="2" xfId="18" applyNumberFormat="1" applyFont="1" applyFill="1" applyBorder="1" applyAlignment="1">
      <alignment horizontal="center" vertical="center"/>
    </xf>
    <xf numFmtId="0" fontId="7" fillId="0" borderId="0" xfId="17" applyAlignment="1">
      <alignment wrapText="1"/>
    </xf>
    <xf numFmtId="166" fontId="0" fillId="0" borderId="0" xfId="0" applyNumberFormat="1"/>
    <xf numFmtId="49" fontId="22" fillId="2" borderId="0" xfId="18" applyNumberFormat="1" applyFont="1" applyFill="1" applyBorder="1" applyAlignment="1">
      <alignment vertical="top"/>
    </xf>
    <xf numFmtId="164" fontId="13" fillId="0" borderId="0" xfId="1" applyFont="1"/>
    <xf numFmtId="169" fontId="4" fillId="0" borderId="0" xfId="18" applyNumberFormat="1" applyFont="1" applyBorder="1" applyAlignment="1">
      <alignment horizontal="center"/>
    </xf>
    <xf numFmtId="168" fontId="4" fillId="3" borderId="2" xfId="1" applyNumberFormat="1" applyFont="1" applyFill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8" fontId="0" fillId="0" borderId="0" xfId="1" quotePrefix="1" applyNumberFormat="1" applyFont="1"/>
    <xf numFmtId="167" fontId="4" fillId="3" borderId="2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49" fontId="9" fillId="2" borderId="0" xfId="18" applyNumberFormat="1" applyFont="1" applyFill="1" applyBorder="1" applyAlignment="1">
      <alignment horizontal="center"/>
    </xf>
    <xf numFmtId="49" fontId="9" fillId="2" borderId="0" xfId="18" applyNumberFormat="1" applyFont="1" applyFill="1" applyBorder="1" applyAlignment="1">
      <alignment horizontal="left"/>
    </xf>
    <xf numFmtId="49" fontId="21" fillId="2" borderId="0" xfId="18" applyNumberFormat="1" applyFont="1" applyFill="1" applyBorder="1" applyAlignment="1">
      <alignment horizontal="left"/>
    </xf>
    <xf numFmtId="49" fontId="23" fillId="2" borderId="0" xfId="18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9" fontId="20" fillId="2" borderId="0" xfId="18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168" fontId="4" fillId="0" borderId="2" xfId="1" applyNumberFormat="1" applyFont="1" applyBorder="1" applyAlignment="1">
      <alignment horizontal="center"/>
    </xf>
    <xf numFmtId="168" fontId="0" fillId="0" borderId="0" xfId="0" applyNumberFormat="1"/>
    <xf numFmtId="167" fontId="4" fillId="3" borderId="2" xfId="1" applyNumberFormat="1" applyFont="1" applyFill="1" applyBorder="1" applyAlignment="1"/>
  </cellXfs>
  <cellStyles count="20">
    <cellStyle name="Comma" xfId="1" builtinId="3"/>
    <cellStyle name="Hyperlink" xfId="17" builtinId="8"/>
    <cellStyle name="Normal" xfId="0" builtinId="0"/>
    <cellStyle name="Normal 10" xfId="2" xr:uid="{00000000-0005-0000-0000-000003000000}"/>
    <cellStyle name="Normal 11" xfId="3" xr:uid="{00000000-0005-0000-0000-000004000000}"/>
    <cellStyle name="Normal 12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  <cellStyle name="Normal 7" xfId="10" xr:uid="{00000000-0005-0000-0000-00000B000000}"/>
    <cellStyle name="Normal 8" xfId="11" xr:uid="{00000000-0005-0000-0000-00000C000000}"/>
    <cellStyle name="Normal_Tables1Q" xfId="18" xr:uid="{00000000-0005-0000-0000-00000D000000}"/>
    <cellStyle name="Percent" xfId="19" builtinId="5"/>
    <cellStyle name="Percent 10" xfId="12" xr:uid="{00000000-0005-0000-0000-00000F000000}"/>
    <cellStyle name="Percent 12" xfId="13" xr:uid="{00000000-0005-0000-0000-000010000000}"/>
    <cellStyle name="Percent 2" xfId="14" xr:uid="{00000000-0005-0000-0000-000011000000}"/>
    <cellStyle name="Percent 3" xfId="15" xr:uid="{00000000-0005-0000-0000-000012000000}"/>
    <cellStyle name="Percent 4" xfId="16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tabSelected="1" view="pageBreakPreview" zoomScaleNormal="100" zoomScaleSheetLayoutView="100" workbookViewId="0">
      <selection activeCell="B8" sqref="B8:H8"/>
    </sheetView>
  </sheetViews>
  <sheetFormatPr defaultRowHeight="14.5" x14ac:dyDescent="0.35"/>
  <sheetData>
    <row r="6" spans="2:8" ht="23.5" x14ac:dyDescent="0.35">
      <c r="B6" s="103" t="s">
        <v>48</v>
      </c>
      <c r="C6" s="103"/>
      <c r="D6" s="103"/>
      <c r="E6" s="103"/>
      <c r="F6" s="103"/>
      <c r="G6" s="103"/>
      <c r="H6" s="103"/>
    </row>
    <row r="7" spans="2:8" ht="23.5" x14ac:dyDescent="0.35">
      <c r="B7" s="103" t="s">
        <v>77</v>
      </c>
      <c r="C7" s="103"/>
      <c r="D7" s="103"/>
      <c r="E7" s="103"/>
      <c r="F7" s="103"/>
      <c r="G7" s="103"/>
      <c r="H7" s="103"/>
    </row>
    <row r="8" spans="2:8" ht="23.5" x14ac:dyDescent="0.35">
      <c r="B8" s="103">
        <v>2022</v>
      </c>
      <c r="C8" s="103"/>
      <c r="D8" s="103"/>
      <c r="E8" s="103"/>
      <c r="F8" s="103"/>
      <c r="G8" s="103"/>
      <c r="H8" s="103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2" tint="-9.9978637043366805E-2"/>
  </sheetPr>
  <dimension ref="A1:AJ121"/>
  <sheetViews>
    <sheetView zoomScale="80" zoomScaleNormal="80" workbookViewId="0">
      <pane xSplit="13" ySplit="3" topLeftCell="N44" activePane="bottomRight" state="frozenSplit"/>
      <selection activeCell="H35" sqref="H35"/>
      <selection pane="topRight" activeCell="H35" sqref="H35"/>
      <selection pane="bottomLeft" activeCell="H35" sqref="H35"/>
      <selection pane="bottomRight" activeCell="P52" sqref="P52"/>
    </sheetView>
  </sheetViews>
  <sheetFormatPr defaultRowHeight="14.5" x14ac:dyDescent="0.35"/>
  <cols>
    <col min="1" max="1" width="7" customWidth="1"/>
    <col min="3" max="3" width="10.90625" customWidth="1"/>
    <col min="5" max="5" width="11.453125" customWidth="1"/>
    <col min="6" max="6" width="13" customWidth="1"/>
    <col min="7" max="7" width="10.90625" customWidth="1"/>
    <col min="8" max="8" width="11.453125" customWidth="1"/>
    <col min="9" max="10" width="9.08984375" customWidth="1"/>
    <col min="11" max="11" width="11" customWidth="1"/>
    <col min="12" max="12" width="9.54296875" customWidth="1"/>
    <col min="13" max="13" width="9.08984375" customWidth="1"/>
  </cols>
  <sheetData>
    <row r="1" spans="1:25" ht="30" x14ac:dyDescent="0.45">
      <c r="A1" s="106" t="s">
        <v>14</v>
      </c>
      <c r="B1" s="106"/>
      <c r="C1" s="106"/>
      <c r="D1" s="106"/>
      <c r="F1" s="93" t="s">
        <v>71</v>
      </c>
      <c r="J1" s="108" t="s">
        <v>75</v>
      </c>
      <c r="K1" s="108"/>
      <c r="L1" s="108"/>
      <c r="M1" s="108"/>
    </row>
    <row r="2" spans="1:25" x14ac:dyDescent="0.35">
      <c r="A2" s="37" t="s">
        <v>39</v>
      </c>
    </row>
    <row r="3" spans="1:25" ht="72.5" x14ac:dyDescent="0.35">
      <c r="A3" s="38" t="s">
        <v>16</v>
      </c>
      <c r="B3" s="39" t="s">
        <v>17</v>
      </c>
      <c r="C3" s="40" t="s">
        <v>36</v>
      </c>
      <c r="D3" s="40" t="s">
        <v>51</v>
      </c>
      <c r="E3" s="40" t="s">
        <v>27</v>
      </c>
      <c r="F3" s="40" t="s">
        <v>28</v>
      </c>
      <c r="G3" s="40" t="s">
        <v>74</v>
      </c>
      <c r="H3" s="40" t="s">
        <v>3</v>
      </c>
      <c r="I3" s="40" t="s">
        <v>4</v>
      </c>
      <c r="J3" s="40" t="s">
        <v>37</v>
      </c>
      <c r="K3" s="40" t="s">
        <v>31</v>
      </c>
      <c r="L3" s="40" t="s">
        <v>32</v>
      </c>
      <c r="M3" s="40" t="s">
        <v>52</v>
      </c>
    </row>
    <row r="4" spans="1:25" x14ac:dyDescent="0.35">
      <c r="A4" s="18" t="s">
        <v>6</v>
      </c>
      <c r="B4" s="18" t="s">
        <v>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5" x14ac:dyDescent="0.35">
      <c r="A5" s="13"/>
      <c r="B5" s="14" t="s">
        <v>24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5" x14ac:dyDescent="0.35">
      <c r="A6" s="18"/>
      <c r="B6" s="19" t="s">
        <v>25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5" x14ac:dyDescent="0.35">
      <c r="A7" s="13"/>
      <c r="B7" s="14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25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  <c r="L8" s="44"/>
      <c r="M8" s="53"/>
    </row>
    <row r="9" spans="1:25" x14ac:dyDescent="0.35">
      <c r="A9" s="13" t="s">
        <v>7</v>
      </c>
      <c r="B9" s="14" t="s">
        <v>23</v>
      </c>
      <c r="C9" s="45">
        <v>1.5915245024634288</v>
      </c>
      <c r="D9" s="45">
        <v>13.047836466234898</v>
      </c>
      <c r="E9" s="45">
        <v>4.949918676864371</v>
      </c>
      <c r="F9" s="45">
        <v>-10.959654459587796</v>
      </c>
      <c r="G9" s="45">
        <v>-13.431200276250138</v>
      </c>
      <c r="H9" s="45">
        <v>13.424287096648371</v>
      </c>
      <c r="I9" s="45">
        <v>48.337911163392931</v>
      </c>
      <c r="J9" s="45">
        <v>3.8638275418885115</v>
      </c>
      <c r="K9" s="45">
        <v>4.4737857818382594</v>
      </c>
      <c r="L9" s="45">
        <v>6.1932012185366148E-3</v>
      </c>
      <c r="M9" s="54">
        <v>4.1369004742617932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35">
      <c r="A10" s="18"/>
      <c r="B10" s="19" t="s">
        <v>24</v>
      </c>
      <c r="C10" s="44">
        <v>-3.730031322168756</v>
      </c>
      <c r="D10" s="44">
        <v>10.753473615708231</v>
      </c>
      <c r="E10" s="44">
        <v>0.88126979535442729</v>
      </c>
      <c r="F10" s="44">
        <v>-0.241713115364945</v>
      </c>
      <c r="G10" s="44">
        <v>6.4601701505083042</v>
      </c>
      <c r="H10" s="44">
        <v>16.703478132756103</v>
      </c>
      <c r="I10" s="44">
        <v>-12.025108672322247</v>
      </c>
      <c r="J10" s="44">
        <v>8.0689980423492926</v>
      </c>
      <c r="K10" s="44">
        <v>6.498858257376682</v>
      </c>
      <c r="L10" s="44">
        <v>-7.567995930873721</v>
      </c>
      <c r="M10" s="53">
        <v>5.3881546930177535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x14ac:dyDescent="0.35">
      <c r="A11" s="13"/>
      <c r="B11" s="14">
        <v>3</v>
      </c>
      <c r="C11" s="45">
        <v>-1.0914568704730527</v>
      </c>
      <c r="D11" s="45">
        <v>10.967881816016288</v>
      </c>
      <c r="E11" s="45">
        <v>2.6752461696593031</v>
      </c>
      <c r="F11" s="45">
        <v>-8.2319509658504586</v>
      </c>
      <c r="G11" s="45">
        <v>-1.1527978900076334</v>
      </c>
      <c r="H11" s="45">
        <v>3.1428021381704809</v>
      </c>
      <c r="I11" s="45">
        <v>-7.0783074973387698</v>
      </c>
      <c r="J11" s="45">
        <v>9.3653278808374836</v>
      </c>
      <c r="K11" s="45">
        <v>4.3723365703545483</v>
      </c>
      <c r="L11" s="45">
        <v>2.9779307137773259</v>
      </c>
      <c r="M11" s="54">
        <v>4.263575021416699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x14ac:dyDescent="0.35">
      <c r="A12" s="18"/>
      <c r="B12" s="19">
        <v>4</v>
      </c>
      <c r="C12" s="44">
        <v>15.595940403850989</v>
      </c>
      <c r="D12" s="44">
        <v>8.3161269941751925</v>
      </c>
      <c r="E12" s="44">
        <v>4.7705019503555803</v>
      </c>
      <c r="F12" s="44">
        <v>13.744999646354174</v>
      </c>
      <c r="G12" s="44">
        <v>14.88112642055026</v>
      </c>
      <c r="H12" s="44">
        <v>2.3118063117264285</v>
      </c>
      <c r="I12" s="44">
        <v>19.145197010274828</v>
      </c>
      <c r="J12" s="44">
        <v>7.6970315118992261</v>
      </c>
      <c r="K12" s="44">
        <v>10.860486603671418</v>
      </c>
      <c r="L12" s="44">
        <v>7.1516107201081667</v>
      </c>
      <c r="M12" s="53">
        <v>10.551541941809205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5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35">
      <c r="A14" s="41" t="s">
        <v>8</v>
      </c>
      <c r="B14" s="19">
        <v>1</v>
      </c>
      <c r="C14" s="44">
        <v>17.840440135733871</v>
      </c>
      <c r="D14" s="44">
        <v>4.3816528715140777</v>
      </c>
      <c r="E14" s="44">
        <v>2.3878943636463958</v>
      </c>
      <c r="F14" s="44">
        <v>1.9434865247355617</v>
      </c>
      <c r="G14" s="44">
        <v>15.570117265254325</v>
      </c>
      <c r="H14" s="44">
        <v>4.3601602146244716</v>
      </c>
      <c r="I14" s="44">
        <v>13.853760847583672</v>
      </c>
      <c r="J14" s="44">
        <v>3.3816659526264914</v>
      </c>
      <c r="K14" s="44">
        <v>8.1127220799808271</v>
      </c>
      <c r="L14" s="44">
        <v>9.1419728061482033</v>
      </c>
      <c r="M14" s="53">
        <v>8.1872556528864635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x14ac:dyDescent="0.35">
      <c r="A15" s="13"/>
      <c r="B15" s="14">
        <v>2</v>
      </c>
      <c r="C15" s="45">
        <v>22.344018847108273</v>
      </c>
      <c r="D15" s="45">
        <v>2.7657794611630209</v>
      </c>
      <c r="E15" s="45">
        <v>5.1730742792976798</v>
      </c>
      <c r="F15" s="45">
        <v>7.6424645232953026</v>
      </c>
      <c r="G15" s="45">
        <v>20.794754997211868</v>
      </c>
      <c r="H15" s="45">
        <v>-1.8810971696919978</v>
      </c>
      <c r="I15" s="45">
        <v>26.788204508416371</v>
      </c>
      <c r="J15" s="45">
        <v>0.74323547689517966</v>
      </c>
      <c r="K15" s="45">
        <v>4.1032518026758424</v>
      </c>
      <c r="L15" s="45">
        <v>12.531675532731569</v>
      </c>
      <c r="M15" s="54">
        <v>4.6869362347851364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x14ac:dyDescent="0.35">
      <c r="B16" s="19">
        <v>3</v>
      </c>
      <c r="C16" s="55">
        <v>2.7594893907421607</v>
      </c>
      <c r="D16" s="55">
        <v>0.79302222547491397</v>
      </c>
      <c r="E16" s="55">
        <v>6.2318849702813424</v>
      </c>
      <c r="F16" s="55">
        <v>22.806139290771355</v>
      </c>
      <c r="G16" s="55">
        <v>16.131441433978125</v>
      </c>
      <c r="H16" s="55">
        <v>-8.7866267205805997</v>
      </c>
      <c r="I16" s="55">
        <v>29.320244837603212</v>
      </c>
      <c r="J16" s="55">
        <v>-0.33788300549491623</v>
      </c>
      <c r="K16" s="55">
        <v>3.85609166387637</v>
      </c>
      <c r="L16" s="55">
        <v>10.199474623821359</v>
      </c>
      <c r="M16" s="55">
        <v>4.3447650255942989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36" x14ac:dyDescent="0.35">
      <c r="A17" s="13"/>
      <c r="B17" s="14">
        <v>4</v>
      </c>
      <c r="C17" s="45">
        <v>5.8344538625514701</v>
      </c>
      <c r="D17" s="45">
        <v>0.49685496690096898</v>
      </c>
      <c r="E17" s="45">
        <v>6.3145574783080889</v>
      </c>
      <c r="F17" s="45">
        <v>-3.2045494400470602</v>
      </c>
      <c r="G17" s="45">
        <v>12.339296798647013</v>
      </c>
      <c r="H17" s="45">
        <v>-2.6381976799038682</v>
      </c>
      <c r="I17" s="45">
        <v>13.23018713621714</v>
      </c>
      <c r="J17" s="45">
        <v>4.5153959604789407E-2</v>
      </c>
      <c r="K17" s="45">
        <v>-0.15539835283369996</v>
      </c>
      <c r="L17" s="45">
        <v>5.0531811525945756</v>
      </c>
      <c r="M17" s="54">
        <v>0.26512642763002248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36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36" x14ac:dyDescent="0.35">
      <c r="A19" s="13" t="s">
        <v>9</v>
      </c>
      <c r="B19" s="14">
        <v>1</v>
      </c>
      <c r="C19" s="45">
        <v>2.961499226006282</v>
      </c>
      <c r="D19" s="45">
        <v>1.4810619650053383</v>
      </c>
      <c r="E19" s="45">
        <v>5.5105825096261185</v>
      </c>
      <c r="F19" s="45">
        <v>-1.8657214809583422</v>
      </c>
      <c r="G19" s="45">
        <v>-3.4663077579106982</v>
      </c>
      <c r="H19" s="45">
        <v>6.7882164344819671</v>
      </c>
      <c r="I19" s="45">
        <v>18.176303297535142</v>
      </c>
      <c r="J19" s="45">
        <v>1.8708800959632015</v>
      </c>
      <c r="K19" s="45">
        <v>2.4734545256367539</v>
      </c>
      <c r="L19" s="45">
        <v>9.851223971005723</v>
      </c>
      <c r="M19" s="45">
        <v>3.0124319344795509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36" x14ac:dyDescent="0.35">
      <c r="B20" s="19">
        <v>2</v>
      </c>
      <c r="C20" s="44">
        <v>2.4404818049984272</v>
      </c>
      <c r="D20" s="44">
        <v>0.77949503307084456</v>
      </c>
      <c r="E20" s="44">
        <v>3.0305421486408619</v>
      </c>
      <c r="F20" s="44">
        <v>-22.840456215274102</v>
      </c>
      <c r="G20" s="44">
        <v>2.3990223848602596</v>
      </c>
      <c r="H20" s="44">
        <v>1.4753414577022568</v>
      </c>
      <c r="I20" s="44">
        <v>15.728380111703046</v>
      </c>
      <c r="J20" s="44">
        <v>2.8693078564424752</v>
      </c>
      <c r="K20" s="44">
        <v>-2.1804284212515341</v>
      </c>
      <c r="L20" s="44">
        <v>4.743847779209915</v>
      </c>
      <c r="M20" s="44">
        <v>-1.6649774539713036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36" x14ac:dyDescent="0.35">
      <c r="A21" s="14"/>
      <c r="B21" s="14">
        <v>3</v>
      </c>
      <c r="C21" s="45">
        <v>10.376606422696256</v>
      </c>
      <c r="D21" s="45">
        <v>0.63642461018196173</v>
      </c>
      <c r="E21" s="45">
        <v>-0.51148516069162042</v>
      </c>
      <c r="F21" s="45">
        <v>-30.390275593251616</v>
      </c>
      <c r="G21" s="45">
        <v>2.7557747467222384</v>
      </c>
      <c r="H21" s="45">
        <v>2.4384831527272439</v>
      </c>
      <c r="I21" s="45">
        <v>5.0256864318456422</v>
      </c>
      <c r="J21" s="45">
        <v>3.0021959146889685</v>
      </c>
      <c r="K21" s="45">
        <v>-1.1422678454410828</v>
      </c>
      <c r="L21" s="45">
        <v>-2.5691307050300196</v>
      </c>
      <c r="M21" s="45">
        <v>-1.2583561911750962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x14ac:dyDescent="0.35">
      <c r="A22" s="44"/>
      <c r="B22" s="47">
        <v>4</v>
      </c>
      <c r="C22" s="44">
        <v>8.0635596351021377</v>
      </c>
      <c r="D22" s="44">
        <v>1.593168763879234</v>
      </c>
      <c r="E22" s="44">
        <v>-1.151977480207961</v>
      </c>
      <c r="F22" s="44">
        <v>-5.5708053958073833</v>
      </c>
      <c r="G22" s="44">
        <v>-2.6159356877245301</v>
      </c>
      <c r="H22" s="44">
        <v>2.9677761048423719</v>
      </c>
      <c r="I22" s="44">
        <v>9.869830635324206E-2</v>
      </c>
      <c r="J22" s="44">
        <v>2.2739020603461313</v>
      </c>
      <c r="K22" s="44">
        <v>-9.2307743900576611E-2</v>
      </c>
      <c r="L22" s="44">
        <v>2.6953763979302323</v>
      </c>
      <c r="M22" s="44">
        <v>0.1435104256571833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54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x14ac:dyDescent="0.35">
      <c r="A24" s="41" t="s">
        <v>10</v>
      </c>
      <c r="B24" s="19">
        <v>1</v>
      </c>
      <c r="C24" s="44">
        <v>2.4164124899507442</v>
      </c>
      <c r="D24" s="44">
        <v>2.9129306944842597</v>
      </c>
      <c r="E24" s="44">
        <v>1.4820917326509147</v>
      </c>
      <c r="F24" s="44">
        <v>-1.8010675988685989</v>
      </c>
      <c r="G24" s="44">
        <v>2.1412812085730195</v>
      </c>
      <c r="H24" s="44">
        <v>-1.9509388772699765</v>
      </c>
      <c r="I24" s="44">
        <v>-2.8868810647853422</v>
      </c>
      <c r="J24" s="44">
        <v>0.7463155565954338</v>
      </c>
      <c r="K24" s="44">
        <v>-1.5323411685643009</v>
      </c>
      <c r="L24" s="44">
        <v>-5.2985292951841956</v>
      </c>
      <c r="M24" s="44">
        <v>-1.8257429542189527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x14ac:dyDescent="0.35">
      <c r="A25" s="13"/>
      <c r="B25" s="14">
        <v>2</v>
      </c>
      <c r="C25" s="45">
        <v>0.61740252553659047</v>
      </c>
      <c r="D25" s="45">
        <v>4.5553850855604594</v>
      </c>
      <c r="E25" s="45">
        <v>-0.3231792419384476</v>
      </c>
      <c r="F25" s="45">
        <v>-7.3122249834263187</v>
      </c>
      <c r="G25" s="45">
        <v>4.0744469114776507</v>
      </c>
      <c r="H25" s="45">
        <v>5.684317956516594</v>
      </c>
      <c r="I25" s="45">
        <v>-2.489168907643915</v>
      </c>
      <c r="J25" s="45">
        <v>-0.28432416326211296</v>
      </c>
      <c r="K25" s="45">
        <v>-0.19205976480073161</v>
      </c>
      <c r="L25" s="45">
        <v>-4.5434222513563469</v>
      </c>
      <c r="M25" s="54">
        <v>-0.5370911019949034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x14ac:dyDescent="0.35">
      <c r="B26" s="19">
        <v>3</v>
      </c>
      <c r="C26" s="44">
        <v>5.5363416037533</v>
      </c>
      <c r="D26" s="44">
        <v>4.3010131428382863</v>
      </c>
      <c r="E26" s="44">
        <v>4.7435033840907579</v>
      </c>
      <c r="F26" s="44">
        <v>15.709760631316243</v>
      </c>
      <c r="G26" s="44">
        <v>-2.548441483363149</v>
      </c>
      <c r="H26" s="44">
        <v>-11.754371324192149</v>
      </c>
      <c r="I26" s="44">
        <v>-6.5913895658553656E-3</v>
      </c>
      <c r="J26" s="44">
        <v>-0.8068269846423135</v>
      </c>
      <c r="K26" s="44">
        <v>-2.0041888178536595</v>
      </c>
      <c r="L26" s="44">
        <v>-5.1479047310081967</v>
      </c>
      <c r="M26" s="44">
        <v>-2.256563570794313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x14ac:dyDescent="0.35">
      <c r="A27" s="13"/>
      <c r="B27" s="14">
        <v>4</v>
      </c>
      <c r="C27" s="45">
        <v>14.839680172715916</v>
      </c>
      <c r="D27" s="45">
        <v>3.1910138803971648</v>
      </c>
      <c r="E27" s="45">
        <v>1.765932770723893</v>
      </c>
      <c r="F27" s="45">
        <v>-10.615714958964915</v>
      </c>
      <c r="G27" s="45">
        <v>6.7962848863025442</v>
      </c>
      <c r="H27" s="45">
        <v>1.7066072544231474</v>
      </c>
      <c r="I27" s="45">
        <v>23.567510681845448</v>
      </c>
      <c r="J27" s="45">
        <v>-0.83279561798210011</v>
      </c>
      <c r="K27" s="45">
        <v>1.4453272418292187</v>
      </c>
      <c r="L27" s="45">
        <v>-9.1463987358134631</v>
      </c>
      <c r="M27" s="54">
        <v>0.52651131247982619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x14ac:dyDescent="0.35">
      <c r="B28" s="4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x14ac:dyDescent="0.35">
      <c r="A29" s="13" t="s">
        <v>11</v>
      </c>
      <c r="B29" s="14">
        <v>1</v>
      </c>
      <c r="C29" s="45">
        <v>4.8524803723763332</v>
      </c>
      <c r="D29" s="45">
        <v>-1.5444805251542126</v>
      </c>
      <c r="E29" s="45">
        <v>3.600532525902822</v>
      </c>
      <c r="F29" s="45">
        <v>-18.771371010561989</v>
      </c>
      <c r="G29" s="45">
        <v>8.6915261921918017</v>
      </c>
      <c r="H29" s="45">
        <v>-11.354464046804235</v>
      </c>
      <c r="I29" s="45">
        <v>-3.9976224840158281</v>
      </c>
      <c r="J29" s="45">
        <v>0.59132715951164538</v>
      </c>
      <c r="K29" s="45">
        <v>1.4217490770107366</v>
      </c>
      <c r="L29" s="45">
        <v>0.61153565695992729</v>
      </c>
      <c r="M29" s="54">
        <v>1.3608628201599471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35">
      <c r="B30" s="19">
        <v>2</v>
      </c>
      <c r="C30" s="44">
        <v>2.1219481161574016</v>
      </c>
      <c r="D30" s="44">
        <v>-2.1443846389169186</v>
      </c>
      <c r="E30" s="44">
        <v>4.0722145769446882</v>
      </c>
      <c r="F30" s="44">
        <v>-3.3021368096225689</v>
      </c>
      <c r="G30" s="44">
        <v>3.8993401689380258</v>
      </c>
      <c r="H30" s="44">
        <v>0.41531478147929235</v>
      </c>
      <c r="I30" s="44">
        <v>-4.7890178757078683</v>
      </c>
      <c r="J30" s="44">
        <v>0.75610261389598143</v>
      </c>
      <c r="K30" s="44">
        <v>5.2601008183380316</v>
      </c>
      <c r="L30" s="44">
        <v>4.7687655328329415</v>
      </c>
      <c r="M30" s="44">
        <v>5.2227107777936821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35">
      <c r="A31" s="13"/>
      <c r="B31" s="14">
        <v>3</v>
      </c>
      <c r="C31" s="45">
        <v>-4.1868066153025403</v>
      </c>
      <c r="D31" s="45">
        <v>-0.10888535306143865</v>
      </c>
      <c r="E31" s="45">
        <v>-0.47533940782992223</v>
      </c>
      <c r="F31" s="45">
        <v>8.0746518701539038</v>
      </c>
      <c r="G31" s="45">
        <v>2.642370257719362</v>
      </c>
      <c r="H31" s="45">
        <v>13.626161456906116</v>
      </c>
      <c r="I31" s="45">
        <v>-3.7237446284962061</v>
      </c>
      <c r="J31" s="45">
        <v>5.1327194248140806E-2</v>
      </c>
      <c r="K31" s="45">
        <v>1.9522224263881727</v>
      </c>
      <c r="L31" s="45">
        <v>-1.8224238543692928</v>
      </c>
      <c r="M31" s="54">
        <v>1.658160905595718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35">
      <c r="B32" s="47">
        <v>4</v>
      </c>
      <c r="C32" s="44">
        <v>-9.8687476186750551</v>
      </c>
      <c r="D32" s="44">
        <v>4.1579871057144002</v>
      </c>
      <c r="E32" s="44">
        <v>1.7744985791013246</v>
      </c>
      <c r="F32" s="44">
        <v>4.7395345574668735</v>
      </c>
      <c r="G32" s="44">
        <v>-15.156460809991824</v>
      </c>
      <c r="H32" s="44">
        <v>0.7933508866468264</v>
      </c>
      <c r="I32" s="44">
        <v>-20.898086076294632</v>
      </c>
      <c r="J32" s="44">
        <v>-1.5245567309874142</v>
      </c>
      <c r="K32" s="44">
        <v>-3.9964360365817408</v>
      </c>
      <c r="L32" s="44">
        <v>-1.6433273071768895</v>
      </c>
      <c r="M32" s="44">
        <v>-3.8119492314537595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5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5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5">
      <c r="A34" s="41" t="s">
        <v>12</v>
      </c>
      <c r="B34" s="19">
        <v>1</v>
      </c>
      <c r="C34" s="44">
        <v>3.5174140299592871</v>
      </c>
      <c r="D34" s="44">
        <v>12.64661769175266</v>
      </c>
      <c r="E34" s="44">
        <v>-0.87207523019554589</v>
      </c>
      <c r="F34" s="44">
        <v>7.8009213838219793</v>
      </c>
      <c r="G34" s="44">
        <v>-14.977041041616978</v>
      </c>
      <c r="H34" s="44">
        <v>-0.72355569922305518</v>
      </c>
      <c r="I34" s="44">
        <v>-2.7764694299969306</v>
      </c>
      <c r="J34" s="44">
        <v>-5.1369592283052379</v>
      </c>
      <c r="K34" s="44">
        <v>-4.2944945314080218</v>
      </c>
      <c r="L34" s="44">
        <v>-2.8509252582607614</v>
      </c>
      <c r="M34" s="44">
        <v>-4.1868145550679863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E34" s="33"/>
      <c r="AF34" s="33"/>
      <c r="AG34" s="33"/>
      <c r="AH34" s="33"/>
      <c r="AI34" s="33"/>
      <c r="AJ34" s="33"/>
    </row>
    <row r="35" spans="1:36" x14ac:dyDescent="0.35">
      <c r="A35" s="13"/>
      <c r="B35" s="14">
        <v>2</v>
      </c>
      <c r="C35" s="45">
        <v>12.520412017898686</v>
      </c>
      <c r="D35" s="45">
        <v>15.921589362815535</v>
      </c>
      <c r="E35" s="45">
        <v>-2.0287153096099075E-2</v>
      </c>
      <c r="F35" s="45">
        <v>5.1137184512164424</v>
      </c>
      <c r="G35" s="45">
        <v>-2.3949926552200407</v>
      </c>
      <c r="H35" s="45">
        <v>1.3880312058324851</v>
      </c>
      <c r="I35" s="45">
        <v>-0.55359437911017828</v>
      </c>
      <c r="J35" s="45">
        <v>-3.9107483759485362</v>
      </c>
      <c r="K35" s="45">
        <v>-2.3605277159954086</v>
      </c>
      <c r="L35" s="45">
        <v>-3.3758780558093116</v>
      </c>
      <c r="M35" s="54">
        <v>-2.4374613489179464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E35" s="33"/>
      <c r="AF35" s="33"/>
      <c r="AG35" s="33"/>
      <c r="AH35" s="33"/>
      <c r="AI35" s="33"/>
      <c r="AJ35" s="33"/>
    </row>
    <row r="36" spans="1:36" x14ac:dyDescent="0.35">
      <c r="B36" s="19">
        <v>3</v>
      </c>
      <c r="C36" s="44">
        <v>16.350638263665097</v>
      </c>
      <c r="D36" s="44">
        <v>14.463765458878886</v>
      </c>
      <c r="E36" s="44">
        <v>3.150710302091575</v>
      </c>
      <c r="F36" s="44">
        <v>-14.763186826384544</v>
      </c>
      <c r="G36" s="44">
        <v>-0.27594745859158554</v>
      </c>
      <c r="H36" s="44">
        <v>1.4099999155348542</v>
      </c>
      <c r="I36" s="44">
        <v>-2.2671651570371543</v>
      </c>
      <c r="J36" s="44">
        <v>1.6839658112715039</v>
      </c>
      <c r="K36" s="44">
        <v>-0.52420484293648206</v>
      </c>
      <c r="L36" s="44">
        <v>-13.599347965384801</v>
      </c>
      <c r="M36" s="44">
        <v>-1.5079405763714138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E36" s="33"/>
      <c r="AF36" s="33"/>
      <c r="AG36" s="33"/>
      <c r="AH36" s="33"/>
      <c r="AI36" s="33"/>
      <c r="AJ36" s="33"/>
    </row>
    <row r="37" spans="1:36" x14ac:dyDescent="0.35">
      <c r="A37" s="13"/>
      <c r="B37" s="14">
        <v>4</v>
      </c>
      <c r="C37" s="45">
        <v>15.091230614252105</v>
      </c>
      <c r="D37" s="45">
        <v>7.5137794673890701</v>
      </c>
      <c r="E37" s="45">
        <v>4.9618412767398645</v>
      </c>
      <c r="F37" s="45">
        <v>-3.6520163285784002</v>
      </c>
      <c r="G37" s="45">
        <v>31.481331477288709</v>
      </c>
      <c r="H37" s="45">
        <v>4.0312482733057653</v>
      </c>
      <c r="I37" s="45">
        <v>-0.54553177737116654</v>
      </c>
      <c r="J37" s="45">
        <v>11.890080431836703</v>
      </c>
      <c r="K37" s="45">
        <v>6.554412969797685</v>
      </c>
      <c r="L37" s="45">
        <v>-13.333701388853225</v>
      </c>
      <c r="M37" s="54">
        <v>4.9600043698607044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E37" s="33"/>
      <c r="AF37" s="33"/>
      <c r="AG37" s="33"/>
      <c r="AH37" s="33"/>
      <c r="AI37" s="33"/>
      <c r="AJ37" s="33"/>
    </row>
    <row r="38" spans="1:36" x14ac:dyDescent="0.35">
      <c r="A38" s="4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5">
      <c r="A39" s="13" t="s">
        <v>49</v>
      </c>
      <c r="B39" s="14">
        <v>1</v>
      </c>
      <c r="C39" s="45">
        <v>14.862278746959447</v>
      </c>
      <c r="D39" s="45">
        <v>-5.0279453879409033</v>
      </c>
      <c r="E39" s="45">
        <v>6.0462580248766784</v>
      </c>
      <c r="F39" s="45">
        <v>5.6327905402021798</v>
      </c>
      <c r="G39" s="45">
        <v>-2.3323738468264423</v>
      </c>
      <c r="H39" s="45">
        <v>5.1116182471995302</v>
      </c>
      <c r="I39" s="45">
        <v>-0.63130861361335633</v>
      </c>
      <c r="J39" s="45">
        <v>25.391943085396932</v>
      </c>
      <c r="K39" s="45">
        <v>-1.6207232395126709</v>
      </c>
      <c r="L39" s="45">
        <v>-23.663553955901349</v>
      </c>
      <c r="M39" s="54">
        <v>-3.2878862922834884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5">
      <c r="B40" s="19">
        <v>2</v>
      </c>
      <c r="C40" s="44">
        <v>17.890233623401841</v>
      </c>
      <c r="D40" s="44">
        <v>-12.691245320156284</v>
      </c>
      <c r="E40" s="44">
        <v>0.24523968527127238</v>
      </c>
      <c r="F40" s="44">
        <v>-22.823798493283888</v>
      </c>
      <c r="G40" s="44">
        <v>-4.6096384622080677</v>
      </c>
      <c r="H40" s="44">
        <v>-1.6499919070054005</v>
      </c>
      <c r="I40" s="44">
        <v>0.32835412996954005</v>
      </c>
      <c r="J40" s="44">
        <v>-35.412984013815432</v>
      </c>
      <c r="K40" s="44">
        <v>-9.0012336343507116</v>
      </c>
      <c r="L40" s="44">
        <v>-40.453406898827183</v>
      </c>
      <c r="M40" s="44">
        <v>-11.361458871463284</v>
      </c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5">
      <c r="A41" s="13"/>
      <c r="B41" s="14">
        <v>3</v>
      </c>
      <c r="C41" s="45">
        <v>20.276663988229714</v>
      </c>
      <c r="D41" s="45">
        <v>-16.241264257071037</v>
      </c>
      <c r="E41" s="45">
        <v>2.0207117968826793</v>
      </c>
      <c r="F41" s="45">
        <v>-8.2252874117443895</v>
      </c>
      <c r="G41" s="45">
        <v>-7.9948783561519576E-2</v>
      </c>
      <c r="H41" s="45">
        <v>-1.2255801954144374</v>
      </c>
      <c r="I41" s="45">
        <v>2.9099348982555995</v>
      </c>
      <c r="J41" s="45">
        <v>-16.685594276557069</v>
      </c>
      <c r="K41" s="45">
        <v>-10.096630274390293</v>
      </c>
      <c r="L41" s="45">
        <v>-23.257275092342567</v>
      </c>
      <c r="M41" s="54">
        <v>-10.965240555809473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5">
      <c r="A42" s="41"/>
      <c r="B42" s="19">
        <v>4</v>
      </c>
      <c r="C42" s="44">
        <v>16.140414485850428</v>
      </c>
      <c r="D42" s="44">
        <v>-16.636405398199102</v>
      </c>
      <c r="E42" s="44">
        <v>-0.46396755112688481</v>
      </c>
      <c r="F42" s="44">
        <v>-11.973241333355816</v>
      </c>
      <c r="G42" s="44">
        <v>1.5971976783280581</v>
      </c>
      <c r="H42" s="44">
        <v>1.5015721960141519</v>
      </c>
      <c r="I42" s="44">
        <v>7.0893239624249702</v>
      </c>
      <c r="J42" s="44">
        <v>-3.0651673549309209</v>
      </c>
      <c r="K42" s="44">
        <v>-6.2322037333438089</v>
      </c>
      <c r="L42" s="44">
        <v>-12.565488564667248</v>
      </c>
      <c r="M42" s="44">
        <v>-6.6514425135699469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5">
      <c r="A43" s="13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54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5">
      <c r="A44" s="1" t="s">
        <v>53</v>
      </c>
      <c r="B44" s="19">
        <v>1</v>
      </c>
      <c r="C44" s="44">
        <v>14.15749638014421</v>
      </c>
      <c r="D44" s="44">
        <v>-7.0504135058711341</v>
      </c>
      <c r="E44" s="44">
        <v>2.3699361549744395</v>
      </c>
      <c r="F44" s="44">
        <v>-17.001443229569347</v>
      </c>
      <c r="G44" s="44">
        <v>1.1127445876363282</v>
      </c>
      <c r="H44" s="44">
        <v>1.465015297973963</v>
      </c>
      <c r="I44" s="44">
        <v>9.0903219891379763</v>
      </c>
      <c r="J44" s="44">
        <v>-13.847448251536164</v>
      </c>
      <c r="K44" s="44">
        <v>-4.6906192010137886</v>
      </c>
      <c r="L44" s="44">
        <v>12.245273511446641</v>
      </c>
      <c r="M44" s="44">
        <v>-3.679575641318209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x14ac:dyDescent="0.35">
      <c r="A45" s="13"/>
      <c r="B45" s="14">
        <v>2</v>
      </c>
      <c r="C45" s="45">
        <v>7.786404185600631</v>
      </c>
      <c r="D45" s="45">
        <v>-9.4163388689561884</v>
      </c>
      <c r="E45" s="45">
        <v>3.8839052892465844</v>
      </c>
      <c r="F45" s="45">
        <v>20.877065254519167</v>
      </c>
      <c r="G45" s="45">
        <v>4.1170301589608158</v>
      </c>
      <c r="H45" s="45">
        <v>3.5353916315045382</v>
      </c>
      <c r="I45" s="45">
        <v>4.1270250016345926</v>
      </c>
      <c r="J45" s="45">
        <v>14.904344152643802</v>
      </c>
      <c r="K45" s="45">
        <v>3.9974804731385518</v>
      </c>
      <c r="L45" s="45">
        <v>56.100664967219387</v>
      </c>
      <c r="M45" s="54">
        <v>6.624125455047988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x14ac:dyDescent="0.35">
      <c r="A46" s="41"/>
      <c r="B46" s="19">
        <v>3</v>
      </c>
      <c r="C46" s="44">
        <v>1.014998500268419</v>
      </c>
      <c r="D46" s="44">
        <v>2.3923454035178935</v>
      </c>
      <c r="E46" s="44">
        <v>1.9669403556368792</v>
      </c>
      <c r="F46" s="44">
        <v>-9.9164706380727523</v>
      </c>
      <c r="G46" s="44">
        <v>-0.57226867853316321</v>
      </c>
      <c r="H46" s="44">
        <v>3.7131435990296922</v>
      </c>
      <c r="I46" s="44">
        <v>4.5372557686654176</v>
      </c>
      <c r="J46" s="44">
        <v>-3.6992914989361481</v>
      </c>
      <c r="K46" s="44">
        <v>4.8743788417446012</v>
      </c>
      <c r="L46" s="44">
        <v>31.557964905079842</v>
      </c>
      <c r="M46" s="44">
        <v>6.3923713147140404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x14ac:dyDescent="0.35">
      <c r="A47" s="13"/>
      <c r="B47" s="14">
        <v>4</v>
      </c>
      <c r="C47" s="45">
        <v>6.0601330577340491</v>
      </c>
      <c r="D47" s="45">
        <v>-6.2280324175140294</v>
      </c>
      <c r="E47" s="45">
        <v>2.4444114900405793</v>
      </c>
      <c r="F47" s="45">
        <v>-7.5382078720884635</v>
      </c>
      <c r="G47" s="45">
        <v>-2.2081034704381466</v>
      </c>
      <c r="H47" s="45">
        <v>1.4276852896203707</v>
      </c>
      <c r="I47" s="45">
        <v>2.3655912735191862</v>
      </c>
      <c r="J47" s="45">
        <v>-9.1846348259049648</v>
      </c>
      <c r="K47" s="45">
        <v>2.8255729583007252</v>
      </c>
      <c r="L47" s="45">
        <v>37.707002915975522</v>
      </c>
      <c r="M47" s="54">
        <v>4.9883013686769573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36" x14ac:dyDescent="0.35">
      <c r="A48" s="4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x14ac:dyDescent="0.35">
      <c r="A49" s="13" t="s">
        <v>70</v>
      </c>
      <c r="B49" s="14">
        <v>1</v>
      </c>
      <c r="C49" s="45">
        <v>3.0440473800566537</v>
      </c>
      <c r="D49" s="45">
        <v>13.800244388952208</v>
      </c>
      <c r="E49" s="45">
        <v>1.2864405657223301</v>
      </c>
      <c r="F49" s="45">
        <v>2.1896251310369763</v>
      </c>
      <c r="G49" s="45">
        <v>-1.2853397740038162</v>
      </c>
      <c r="H49" s="45">
        <v>1.615108005094271</v>
      </c>
      <c r="I49" s="45">
        <v>9.8693076852203205</v>
      </c>
      <c r="J49" s="45">
        <v>-5.108569530613849</v>
      </c>
      <c r="K49" s="45">
        <v>6.7542517243034865</v>
      </c>
      <c r="L49" s="45">
        <v>15.006867794920822</v>
      </c>
      <c r="M49" s="54">
        <v>7.3283722711100836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x14ac:dyDescent="0.35">
      <c r="A50" s="44"/>
      <c r="B50" s="19">
        <v>2</v>
      </c>
      <c r="C50" s="44">
        <v>1.2468433539430919</v>
      </c>
      <c r="D50" s="44">
        <v>11.404058598069042</v>
      </c>
      <c r="E50" s="44">
        <v>0.67098402837882531</v>
      </c>
      <c r="F50" s="44">
        <v>5.8198223361920043</v>
      </c>
      <c r="G50" s="44">
        <v>2.6770038201846091E-2</v>
      </c>
      <c r="H50" s="44">
        <v>0.43075418980289726</v>
      </c>
      <c r="I50" s="44">
        <v>11.131326925068436</v>
      </c>
      <c r="J50" s="44">
        <v>4.6653231914187501</v>
      </c>
      <c r="K50" s="44">
        <v>5.5658564852214738</v>
      </c>
      <c r="L50" s="44">
        <v>3.85850913489449</v>
      </c>
      <c r="M50" s="44">
        <v>5.4398455410679958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x14ac:dyDescent="0.35">
      <c r="A51" s="13"/>
      <c r="B51" s="14">
        <v>3</v>
      </c>
      <c r="C51" s="45">
        <v>3.8121965226805656</v>
      </c>
      <c r="D51" s="45">
        <v>-8.6521022960093177</v>
      </c>
      <c r="E51" s="45">
        <v>1.2824423186274174</v>
      </c>
      <c r="F51" s="45">
        <v>4.2454167463292407</v>
      </c>
      <c r="G51" s="45">
        <v>-0.40139880492782254</v>
      </c>
      <c r="H51" s="45">
        <v>0.18682678749183879</v>
      </c>
      <c r="I51" s="45">
        <v>8.5315693165511988</v>
      </c>
      <c r="J51" s="45">
        <v>4.256923529575829E-2</v>
      </c>
      <c r="K51" s="45">
        <v>3.7509226958009236</v>
      </c>
      <c r="L51" s="45">
        <v>6.380608592060824</v>
      </c>
      <c r="M51" s="54">
        <v>3.9359074591298651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x14ac:dyDescent="0.35">
      <c r="A52" s="41"/>
      <c r="B52" s="19">
        <v>4</v>
      </c>
      <c r="C52" s="44">
        <v>1.7950868424210427</v>
      </c>
      <c r="D52" s="44">
        <v>-9.6908397864139459</v>
      </c>
      <c r="E52" s="44">
        <v>2.4577910988384275</v>
      </c>
      <c r="F52" s="44">
        <v>3.1535146999435284</v>
      </c>
      <c r="G52" s="44">
        <v>-2.0273612174745779</v>
      </c>
      <c r="H52" s="44">
        <v>3.8028067683108588</v>
      </c>
      <c r="I52" s="44">
        <v>2.7903379818392438</v>
      </c>
      <c r="J52" s="44">
        <v>-1.5176614697354722</v>
      </c>
      <c r="K52" s="44">
        <v>1.9751875793686651</v>
      </c>
      <c r="L52" s="44">
        <v>0.49681165968166852</v>
      </c>
      <c r="M52" s="44">
        <v>1.8549590037396797</v>
      </c>
      <c r="N52" s="94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35"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x14ac:dyDescent="0.35"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x14ac:dyDescent="0.35"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x14ac:dyDescent="0.35"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x14ac:dyDescent="0.35"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x14ac:dyDescent="0.35"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x14ac:dyDescent="0.35"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x14ac:dyDescent="0.35"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x14ac:dyDescent="0.35"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x14ac:dyDescent="0.35"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x14ac:dyDescent="0.35"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x14ac:dyDescent="0.35"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4:24" x14ac:dyDescent="0.35"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4:24" x14ac:dyDescent="0.35"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4:24" x14ac:dyDescent="0.35"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4:24" x14ac:dyDescent="0.35"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4:24" x14ac:dyDescent="0.35"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4:24" x14ac:dyDescent="0.35"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4:24" x14ac:dyDescent="0.35"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4:24" x14ac:dyDescent="0.35"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4:24" x14ac:dyDescent="0.35"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4:24" x14ac:dyDescent="0.35"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4:24" x14ac:dyDescent="0.35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4:24" x14ac:dyDescent="0.35"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4:24" x14ac:dyDescent="0.35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4:24" x14ac:dyDescent="0.35"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4:24" x14ac:dyDescent="0.35"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4:24" x14ac:dyDescent="0.35"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4:24" x14ac:dyDescent="0.35"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4:24" x14ac:dyDescent="0.35"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4:24" x14ac:dyDescent="0.35"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4:24" x14ac:dyDescent="0.35"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4:24" x14ac:dyDescent="0.35"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4:24" x14ac:dyDescent="0.35"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4:24" x14ac:dyDescent="0.35"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4:24" x14ac:dyDescent="0.35"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4:24" x14ac:dyDescent="0.35"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4:24" x14ac:dyDescent="0.35"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4:24" x14ac:dyDescent="0.35"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4:24" x14ac:dyDescent="0.35"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4:24" x14ac:dyDescent="0.35"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4:24" x14ac:dyDescent="0.35"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4:24" x14ac:dyDescent="0.35"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4:24" x14ac:dyDescent="0.35"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4:24" x14ac:dyDescent="0.35"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4:24" x14ac:dyDescent="0.35"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4:24" x14ac:dyDescent="0.35"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4:24" x14ac:dyDescent="0.35"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4:24" x14ac:dyDescent="0.35"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4:24" x14ac:dyDescent="0.35"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4:24" x14ac:dyDescent="0.35"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4:24" x14ac:dyDescent="0.35"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4:24" x14ac:dyDescent="0.35"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4:24" x14ac:dyDescent="0.35"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4:24" x14ac:dyDescent="0.35"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4:24" x14ac:dyDescent="0.35"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4:24" x14ac:dyDescent="0.35"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4:24" x14ac:dyDescent="0.35"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4:24" x14ac:dyDescent="0.35"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4:24" x14ac:dyDescent="0.35"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4:24" x14ac:dyDescent="0.35"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4:24" x14ac:dyDescent="0.35"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4:24" x14ac:dyDescent="0.35"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4:24" x14ac:dyDescent="0.35"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4:24" x14ac:dyDescent="0.35"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4:24" x14ac:dyDescent="0.35"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4:24" x14ac:dyDescent="0.35"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4:24" x14ac:dyDescent="0.35"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4:24" x14ac:dyDescent="0.35"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</sheetData>
  <mergeCells count="2">
    <mergeCell ref="J1:M1"/>
    <mergeCell ref="A1:D1"/>
  </mergeCells>
  <hyperlinks>
    <hyperlink ref="F1" location="'Table of Content'!A1" display="Back to table of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AD83"/>
  <sheetViews>
    <sheetView zoomScale="80" zoomScaleNormal="8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M50" sqref="M50"/>
    </sheetView>
  </sheetViews>
  <sheetFormatPr defaultColWidth="8.90625" defaultRowHeight="14.5" x14ac:dyDescent="0.35"/>
  <cols>
    <col min="3" max="3" width="19.08984375" customWidth="1"/>
    <col min="4" max="4" width="13.90625" customWidth="1"/>
    <col min="5" max="5" width="12.08984375" customWidth="1"/>
    <col min="6" max="7" width="14" customWidth="1"/>
    <col min="8" max="8" width="12.90625" customWidth="1"/>
    <col min="9" max="10" width="11.36328125" bestFit="1" customWidth="1"/>
    <col min="11" max="11" width="11.08984375" customWidth="1"/>
    <col min="14" max="14" width="11.90625" customWidth="1"/>
    <col min="15" max="15" width="14.90625" customWidth="1"/>
    <col min="21" max="23" width="10.08984375" bestFit="1" customWidth="1"/>
    <col min="24" max="24" width="9.08984375" bestFit="1" customWidth="1"/>
    <col min="25" max="25" width="8.90625" bestFit="1" customWidth="1"/>
    <col min="26" max="29" width="10.08984375" bestFit="1" customWidth="1"/>
  </cols>
  <sheetData>
    <row r="1" spans="1:17" ht="29" x14ac:dyDescent="0.35">
      <c r="A1" s="66" t="s">
        <v>67</v>
      </c>
      <c r="F1" s="93" t="s">
        <v>71</v>
      </c>
    </row>
    <row r="2" spans="1:17" x14ac:dyDescent="0.35">
      <c r="A2" s="91" t="s">
        <v>66</v>
      </c>
    </row>
    <row r="3" spans="1:17" ht="50.15" customHeight="1" x14ac:dyDescent="0.35">
      <c r="A3" s="38" t="s">
        <v>16</v>
      </c>
      <c r="B3" s="38" t="s">
        <v>17</v>
      </c>
      <c r="C3" s="88" t="s">
        <v>54</v>
      </c>
      <c r="D3" s="88" t="s">
        <v>55</v>
      </c>
      <c r="E3" s="88" t="s">
        <v>56</v>
      </c>
      <c r="F3" s="88" t="s">
        <v>57</v>
      </c>
      <c r="G3" s="88" t="s">
        <v>58</v>
      </c>
      <c r="H3" s="88" t="s">
        <v>59</v>
      </c>
      <c r="I3" s="89" t="s">
        <v>68</v>
      </c>
      <c r="J3" s="89" t="s">
        <v>69</v>
      </c>
      <c r="K3" s="88" t="s">
        <v>60</v>
      </c>
      <c r="N3" s="68"/>
      <c r="O3" s="69"/>
      <c r="Q3" s="68"/>
    </row>
    <row r="4" spans="1:17" x14ac:dyDescent="0.35">
      <c r="A4" s="52" t="s">
        <v>6</v>
      </c>
      <c r="B4" s="52" t="s">
        <v>23</v>
      </c>
      <c r="C4" s="60">
        <v>24090.917277341967</v>
      </c>
      <c r="D4" s="60">
        <v>15821.175265805663</v>
      </c>
      <c r="E4" s="60">
        <v>8269.7420115363038</v>
      </c>
      <c r="F4" s="60">
        <v>7813.2666621358157</v>
      </c>
      <c r="G4" s="60">
        <v>530.66795982305439</v>
      </c>
      <c r="H4" s="60">
        <v>32434.851899300837</v>
      </c>
      <c r="I4" s="60">
        <v>10146.705364988164</v>
      </c>
      <c r="J4" s="60">
        <v>15539.128569588782</v>
      </c>
      <c r="K4" s="60">
        <v>27042.428694700222</v>
      </c>
      <c r="L4" s="33"/>
      <c r="N4" s="2"/>
      <c r="O4" s="72"/>
    </row>
    <row r="5" spans="1:17" x14ac:dyDescent="0.35">
      <c r="A5" s="51"/>
      <c r="B5" s="51" t="s">
        <v>24</v>
      </c>
      <c r="C5" s="90">
        <v>28179.753699035758</v>
      </c>
      <c r="D5" s="90">
        <v>21300.442923038547</v>
      </c>
      <c r="E5" s="90">
        <v>6879.3107759972108</v>
      </c>
      <c r="F5" s="90">
        <v>6535.6461923791803</v>
      </c>
      <c r="G5" s="90">
        <v>-1647.9105641064102</v>
      </c>
      <c r="H5" s="90">
        <v>33067.489327308533</v>
      </c>
      <c r="I5" s="90">
        <v>11416.693424827954</v>
      </c>
      <c r="J5" s="90">
        <v>15435.10522825292</v>
      </c>
      <c r="K5" s="90">
        <v>29049.07752388357</v>
      </c>
      <c r="L5" s="33"/>
      <c r="N5" s="2"/>
      <c r="O5" s="72"/>
    </row>
    <row r="6" spans="1:17" x14ac:dyDescent="0.35">
      <c r="A6" s="52"/>
      <c r="B6" s="52" t="s">
        <v>25</v>
      </c>
      <c r="C6" s="60">
        <v>29058.962717675859</v>
      </c>
      <c r="D6" s="60">
        <v>19199.332974609777</v>
      </c>
      <c r="E6" s="60">
        <v>9859.6297430660816</v>
      </c>
      <c r="F6" s="60">
        <v>13201.46997495192</v>
      </c>
      <c r="G6" s="60">
        <v>-753.97591095045459</v>
      </c>
      <c r="H6" s="60">
        <v>41506.456781677327</v>
      </c>
      <c r="I6" s="60">
        <v>10400.907017172407</v>
      </c>
      <c r="J6" s="60">
        <v>20615.305530426285</v>
      </c>
      <c r="K6" s="60">
        <v>31292.05826842345</v>
      </c>
      <c r="L6" s="33"/>
      <c r="N6" s="2"/>
      <c r="O6" s="72"/>
    </row>
    <row r="7" spans="1:17" x14ac:dyDescent="0.35">
      <c r="A7" s="51"/>
      <c r="B7" s="51" t="s">
        <v>35</v>
      </c>
      <c r="C7" s="90">
        <v>28255.84411966713</v>
      </c>
      <c r="D7" s="90">
        <v>20456.462899046026</v>
      </c>
      <c r="E7" s="90">
        <v>7799.3812206211051</v>
      </c>
      <c r="F7" s="90">
        <v>8970.2468880023007</v>
      </c>
      <c r="G7" s="90">
        <v>-132.38348786372379</v>
      </c>
      <c r="H7" s="90">
        <v>37093.707519805706</v>
      </c>
      <c r="I7" s="90">
        <v>12071.706796300297</v>
      </c>
      <c r="J7" s="90">
        <v>19126.109109232017</v>
      </c>
      <c r="K7" s="90">
        <v>30039.305206873989</v>
      </c>
      <c r="L7" s="33"/>
      <c r="M7" s="70"/>
      <c r="N7" s="2"/>
      <c r="O7" s="72"/>
      <c r="P7" s="70"/>
      <c r="Q7" s="70"/>
    </row>
    <row r="8" spans="1:17" s="73" customFormat="1" x14ac:dyDescent="0.35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L8" s="33"/>
      <c r="N8" s="74"/>
    </row>
    <row r="9" spans="1:17" x14ac:dyDescent="0.35">
      <c r="A9" s="51" t="s">
        <v>7</v>
      </c>
      <c r="B9" s="51" t="s">
        <v>23</v>
      </c>
      <c r="C9" s="90">
        <v>26173.841876500861</v>
      </c>
      <c r="D9" s="90">
        <v>16585.562572578125</v>
      </c>
      <c r="E9" s="90">
        <v>9588.2793039227363</v>
      </c>
      <c r="F9" s="90">
        <v>10445.234544890189</v>
      </c>
      <c r="G9" s="90">
        <v>1051.8051709292336</v>
      </c>
      <c r="H9" s="90">
        <v>37670.881592320286</v>
      </c>
      <c r="I9" s="90">
        <v>12507.474885865111</v>
      </c>
      <c r="J9" s="90">
        <v>19957.258668090955</v>
      </c>
      <c r="K9" s="90">
        <v>30221.097810094438</v>
      </c>
      <c r="L9" s="33"/>
      <c r="N9" s="2"/>
      <c r="O9" s="72"/>
    </row>
    <row r="10" spans="1:17" x14ac:dyDescent="0.35">
      <c r="A10" s="52"/>
      <c r="B10" s="52" t="s">
        <v>24</v>
      </c>
      <c r="C10" s="60">
        <v>32088.042160067565</v>
      </c>
      <c r="D10" s="60">
        <v>23790.558046026366</v>
      </c>
      <c r="E10" s="60">
        <v>8297.4841140411991</v>
      </c>
      <c r="F10" s="60">
        <v>9636.3645984440009</v>
      </c>
      <c r="G10" s="60">
        <v>-1276.9003302886194</v>
      </c>
      <c r="H10" s="60">
        <v>40447.50642822295</v>
      </c>
      <c r="I10" s="60">
        <v>12734.778952953224</v>
      </c>
      <c r="J10" s="60">
        <v>19950.314008001635</v>
      </c>
      <c r="K10" s="60">
        <v>33231.971373174543</v>
      </c>
      <c r="L10" s="33"/>
      <c r="N10" s="2"/>
      <c r="O10" s="72"/>
    </row>
    <row r="11" spans="1:17" x14ac:dyDescent="0.35">
      <c r="A11" s="51"/>
      <c r="B11" s="51" t="s">
        <v>25</v>
      </c>
      <c r="C11" s="90">
        <v>31646.011565752189</v>
      </c>
      <c r="D11" s="90">
        <v>21239.442866932193</v>
      </c>
      <c r="E11" s="90">
        <v>10406.568698819996</v>
      </c>
      <c r="F11" s="90">
        <v>14436.837342939798</v>
      </c>
      <c r="G11" s="90">
        <v>-200.4591796538212</v>
      </c>
      <c r="H11" s="90">
        <v>45882.389729038165</v>
      </c>
      <c r="I11" s="90">
        <v>13797.456912637019</v>
      </c>
      <c r="J11" s="90">
        <v>23988.598822665528</v>
      </c>
      <c r="K11" s="90">
        <v>35691.247819009659</v>
      </c>
      <c r="L11" s="33"/>
      <c r="N11" s="2"/>
      <c r="O11" s="72"/>
    </row>
    <row r="12" spans="1:17" x14ac:dyDescent="0.35">
      <c r="A12" s="52"/>
      <c r="B12" s="52" t="s">
        <v>35</v>
      </c>
      <c r="C12" s="60">
        <v>31807.518856907904</v>
      </c>
      <c r="D12" s="60">
        <v>22714.030264463319</v>
      </c>
      <c r="E12" s="60">
        <v>9093.4885924445862</v>
      </c>
      <c r="F12" s="60">
        <v>12860.811900585899</v>
      </c>
      <c r="G12" s="60">
        <v>-62.393226065527564</v>
      </c>
      <c r="H12" s="60">
        <v>44605.937531428273</v>
      </c>
      <c r="I12" s="60">
        <v>13569.356510334761</v>
      </c>
      <c r="J12" s="60">
        <v>22483.867563741875</v>
      </c>
      <c r="K12" s="60">
        <v>35691.426478021152</v>
      </c>
      <c r="L12" s="33"/>
      <c r="M12" s="70"/>
      <c r="N12" s="2"/>
      <c r="O12" s="72"/>
      <c r="P12" s="70"/>
      <c r="Q12" s="70"/>
    </row>
    <row r="13" spans="1:17" s="73" customFormat="1" x14ac:dyDescent="0.35">
      <c r="A13" s="51"/>
      <c r="B13" s="51"/>
      <c r="C13" s="90"/>
      <c r="D13" s="90"/>
      <c r="E13" s="90"/>
      <c r="F13" s="90"/>
      <c r="G13" s="90"/>
      <c r="H13" s="90"/>
      <c r="I13" s="90"/>
      <c r="J13" s="90"/>
      <c r="K13" s="90"/>
      <c r="L13" s="33"/>
      <c r="N13" s="74"/>
      <c r="O13" s="75"/>
    </row>
    <row r="14" spans="1:17" x14ac:dyDescent="0.35">
      <c r="A14" s="52" t="s">
        <v>8</v>
      </c>
      <c r="B14" s="52" t="s">
        <v>23</v>
      </c>
      <c r="C14" s="60">
        <v>33428.799741482602</v>
      </c>
      <c r="D14" s="60">
        <v>23092.501261455152</v>
      </c>
      <c r="E14" s="60">
        <v>10336.298480027448</v>
      </c>
      <c r="F14" s="60">
        <v>11623.135920760829</v>
      </c>
      <c r="G14" s="60">
        <v>-131.17749174062413</v>
      </c>
      <c r="H14" s="60">
        <v>44920.758170502806</v>
      </c>
      <c r="I14" s="60">
        <v>11445.329048729254</v>
      </c>
      <c r="J14" s="60">
        <v>21232.631985317526</v>
      </c>
      <c r="K14" s="60">
        <v>35133.45523391453</v>
      </c>
      <c r="L14" s="33"/>
      <c r="N14" s="2"/>
      <c r="O14" s="72"/>
    </row>
    <row r="15" spans="1:17" x14ac:dyDescent="0.35">
      <c r="A15" s="51"/>
      <c r="B15" s="51" t="s">
        <v>24</v>
      </c>
      <c r="C15" s="90">
        <v>34962.198121984664</v>
      </c>
      <c r="D15" s="90">
        <v>25987.657763939544</v>
      </c>
      <c r="E15" s="90">
        <v>8974.5403580451202</v>
      </c>
      <c r="F15" s="90">
        <v>10080.81060725932</v>
      </c>
      <c r="G15" s="90">
        <v>-447.67000628423932</v>
      </c>
      <c r="H15" s="90">
        <v>44595.338722959743</v>
      </c>
      <c r="I15" s="90">
        <v>12892.188697278449</v>
      </c>
      <c r="J15" s="90">
        <v>22264.47785059952</v>
      </c>
      <c r="K15" s="90">
        <v>35223.049569638672</v>
      </c>
      <c r="L15" s="33"/>
      <c r="N15" s="2"/>
      <c r="O15" s="72"/>
    </row>
    <row r="16" spans="1:17" x14ac:dyDescent="0.35">
      <c r="A16" s="52"/>
      <c r="B16" s="52" t="s">
        <v>25</v>
      </c>
      <c r="C16" s="60">
        <v>37956.816625523235</v>
      </c>
      <c r="D16" s="60">
        <v>27134.401269655595</v>
      </c>
      <c r="E16" s="60">
        <v>10822.415355867644</v>
      </c>
      <c r="F16" s="60">
        <v>10662.224195605409</v>
      </c>
      <c r="G16" s="60">
        <v>-42.333117409703</v>
      </c>
      <c r="H16" s="60">
        <v>48576.707703718937</v>
      </c>
      <c r="I16" s="60">
        <v>12550.728146492691</v>
      </c>
      <c r="J16" s="60">
        <v>23707.047483908274</v>
      </c>
      <c r="K16" s="60">
        <v>37420.388366303356</v>
      </c>
      <c r="L16" s="33"/>
      <c r="N16" s="2"/>
      <c r="O16" s="72"/>
    </row>
    <row r="17" spans="1:30" x14ac:dyDescent="0.35">
      <c r="A17" s="51"/>
      <c r="B17" s="51" t="s">
        <v>35</v>
      </c>
      <c r="C17" s="90">
        <v>33743.534632103241</v>
      </c>
      <c r="D17" s="90">
        <v>24117.978767449709</v>
      </c>
      <c r="E17" s="90">
        <v>9625.5558646535337</v>
      </c>
      <c r="F17" s="90">
        <v>12881.699748045668</v>
      </c>
      <c r="G17" s="90">
        <v>-8.5893049145547327</v>
      </c>
      <c r="H17" s="90">
        <v>46616.645075234359</v>
      </c>
      <c r="I17" s="90">
        <v>14759.787380457194</v>
      </c>
      <c r="J17" s="90">
        <v>23134.928617674672</v>
      </c>
      <c r="K17" s="90">
        <v>38241.503838016884</v>
      </c>
      <c r="L17" s="33"/>
      <c r="M17" s="70"/>
      <c r="N17" s="2"/>
      <c r="O17" s="72"/>
      <c r="P17" s="70"/>
      <c r="Q17" s="70"/>
    </row>
    <row r="18" spans="1:30" s="73" customFormat="1" x14ac:dyDescent="0.35">
      <c r="A18" s="52"/>
      <c r="B18" s="52"/>
      <c r="C18" s="60"/>
      <c r="D18" s="60"/>
      <c r="E18" s="60"/>
      <c r="F18" s="60"/>
      <c r="G18" s="60"/>
      <c r="H18" s="60"/>
      <c r="I18" s="60"/>
      <c r="J18" s="60"/>
      <c r="K18" s="60"/>
      <c r="L18" s="33"/>
      <c r="N18" s="74"/>
      <c r="O18" s="76"/>
    </row>
    <row r="19" spans="1:30" x14ac:dyDescent="0.35">
      <c r="A19" s="51" t="s">
        <v>9</v>
      </c>
      <c r="B19" s="51" t="s">
        <v>23</v>
      </c>
      <c r="C19" s="90">
        <v>38038.067023994117</v>
      </c>
      <c r="D19" s="90">
        <v>26785.665767513405</v>
      </c>
      <c r="E19" s="90">
        <v>11252.401256480711</v>
      </c>
      <c r="F19" s="90">
        <v>8525.6827539349597</v>
      </c>
      <c r="G19" s="90">
        <v>197.4960484359375</v>
      </c>
      <c r="H19" s="90">
        <v>46761.245826365019</v>
      </c>
      <c r="I19" s="90">
        <v>13597.608134068063</v>
      </c>
      <c r="J19" s="90">
        <v>22250.667280383001</v>
      </c>
      <c r="K19" s="90">
        <v>38108.186680050079</v>
      </c>
      <c r="L19" s="33"/>
      <c r="N19" s="2"/>
      <c r="O19" s="72"/>
    </row>
    <row r="20" spans="1:30" x14ac:dyDescent="0.35">
      <c r="A20" s="52"/>
      <c r="B20" s="52" t="s">
        <v>24</v>
      </c>
      <c r="C20" s="60">
        <v>37286.577857835073</v>
      </c>
      <c r="D20" s="60">
        <v>27881.418148367258</v>
      </c>
      <c r="E20" s="60">
        <v>9405.1597094678127</v>
      </c>
      <c r="F20" s="60">
        <v>8366.8965168208815</v>
      </c>
      <c r="G20" s="60">
        <v>-189.17794925962784</v>
      </c>
      <c r="H20" s="60">
        <v>45464.296425396329</v>
      </c>
      <c r="I20" s="60">
        <v>14210.403417109977</v>
      </c>
      <c r="J20" s="60">
        <v>22822.359688603141</v>
      </c>
      <c r="K20" s="60">
        <v>36852.340153903162</v>
      </c>
      <c r="L20" s="33"/>
      <c r="N20" s="2"/>
      <c r="O20" s="72"/>
    </row>
    <row r="21" spans="1:30" x14ac:dyDescent="0.35">
      <c r="A21" s="51"/>
      <c r="B21" s="51" t="s">
        <v>25</v>
      </c>
      <c r="C21" s="90">
        <v>41484.310960285686</v>
      </c>
      <c r="D21" s="90">
        <v>30276.735757823459</v>
      </c>
      <c r="E21" s="90">
        <v>11207.575202462231</v>
      </c>
      <c r="F21" s="90">
        <v>9291.678582303095</v>
      </c>
      <c r="G21" s="90">
        <v>399.82234651391485</v>
      </c>
      <c r="H21" s="90">
        <v>51175.811889102697</v>
      </c>
      <c r="I21" s="90">
        <v>13276.597475942737</v>
      </c>
      <c r="J21" s="90">
        <v>23563.564091442495</v>
      </c>
      <c r="K21" s="90">
        <v>40888.845273602936</v>
      </c>
      <c r="L21" s="33"/>
      <c r="N21" s="2"/>
      <c r="O21" s="72"/>
    </row>
    <row r="22" spans="1:30" x14ac:dyDescent="0.35">
      <c r="A22" s="52"/>
      <c r="B22" s="52" t="s">
        <v>35</v>
      </c>
      <c r="C22" s="60">
        <v>43922.190062426162</v>
      </c>
      <c r="D22" s="60">
        <v>33226.2037637959</v>
      </c>
      <c r="E22" s="60">
        <v>10695.986298630258</v>
      </c>
      <c r="F22" s="60">
        <v>8236.5651918371896</v>
      </c>
      <c r="G22" s="60">
        <v>-86.05272291190407</v>
      </c>
      <c r="H22" s="60">
        <v>52072.702531351446</v>
      </c>
      <c r="I22" s="60">
        <v>14128.008833191694</v>
      </c>
      <c r="J22" s="60">
        <v>24342.682377071385</v>
      </c>
      <c r="K22" s="60">
        <v>41858.028987471756</v>
      </c>
      <c r="L22" s="33"/>
      <c r="M22" s="70"/>
      <c r="N22" s="2"/>
      <c r="O22" s="72"/>
      <c r="P22" s="70"/>
      <c r="Q22" s="70"/>
    </row>
    <row r="23" spans="1:30" x14ac:dyDescent="0.35">
      <c r="A23" s="51"/>
      <c r="B23" s="51"/>
      <c r="C23" s="90"/>
      <c r="D23" s="90"/>
      <c r="E23" s="90"/>
      <c r="F23" s="90"/>
      <c r="G23" s="90"/>
      <c r="H23" s="90"/>
      <c r="I23" s="90"/>
      <c r="J23" s="90"/>
      <c r="K23" s="90"/>
      <c r="L23" s="33"/>
      <c r="N23" s="74"/>
      <c r="O23" s="77"/>
    </row>
    <row r="24" spans="1:30" x14ac:dyDescent="0.35">
      <c r="A24" s="52" t="s">
        <v>10</v>
      </c>
      <c r="B24" s="52" t="s">
        <v>23</v>
      </c>
      <c r="C24" s="60">
        <v>39514.895131390593</v>
      </c>
      <c r="D24" s="60">
        <v>27426.830190969435</v>
      </c>
      <c r="E24" s="60">
        <v>12088.064940421158</v>
      </c>
      <c r="F24" s="60">
        <v>7485.533087860731</v>
      </c>
      <c r="G24" s="60">
        <v>593.30203413094614</v>
      </c>
      <c r="H24" s="60">
        <v>47593.730253382266</v>
      </c>
      <c r="I24" s="60">
        <v>12804.695670389883</v>
      </c>
      <c r="J24" s="60">
        <v>19166.667032097524</v>
      </c>
      <c r="K24" s="60">
        <v>41231.758891674624</v>
      </c>
      <c r="L24" s="33"/>
      <c r="N24" s="2"/>
      <c r="O24" s="72"/>
    </row>
    <row r="25" spans="1:30" x14ac:dyDescent="0.35">
      <c r="A25" s="51"/>
      <c r="B25" s="51" t="s">
        <v>24</v>
      </c>
      <c r="C25" s="90">
        <v>39843.906550856082</v>
      </c>
      <c r="D25" s="90">
        <v>30278.020841952573</v>
      </c>
      <c r="E25" s="90">
        <v>9565.8857089035082</v>
      </c>
      <c r="F25" s="90">
        <v>6781.1594119276724</v>
      </c>
      <c r="G25" s="90">
        <v>-129.90428221028816</v>
      </c>
      <c r="H25" s="90">
        <v>46495.161680573467</v>
      </c>
      <c r="I25" s="90">
        <v>13133.415873932936</v>
      </c>
      <c r="J25" s="90">
        <v>19269.859729690837</v>
      </c>
      <c r="K25" s="90">
        <v>40358.717824815569</v>
      </c>
      <c r="L25" s="33"/>
      <c r="N25" s="2"/>
      <c r="O25" s="72"/>
    </row>
    <row r="26" spans="1:30" x14ac:dyDescent="0.35">
      <c r="A26" s="52"/>
      <c r="B26" s="52" t="s">
        <v>25</v>
      </c>
      <c r="C26" s="60">
        <v>42709.639044148309</v>
      </c>
      <c r="D26" s="60">
        <v>31626.319686070663</v>
      </c>
      <c r="E26" s="60">
        <v>11083.31935807765</v>
      </c>
      <c r="F26" s="60">
        <v>8232.2052726138554</v>
      </c>
      <c r="G26" s="60">
        <v>-861.08869128131482</v>
      </c>
      <c r="H26" s="60">
        <v>50080.755625480851</v>
      </c>
      <c r="I26" s="60">
        <v>15940.85228319015</v>
      </c>
      <c r="J26" s="60">
        <v>20876.710661203262</v>
      </c>
      <c r="K26" s="60">
        <v>45144.897247467728</v>
      </c>
      <c r="L26" s="33"/>
      <c r="N26" s="2"/>
      <c r="O26" s="72"/>
    </row>
    <row r="27" spans="1:30" x14ac:dyDescent="0.35">
      <c r="A27" s="51"/>
      <c r="B27" s="51" t="s">
        <v>35</v>
      </c>
      <c r="C27" s="90">
        <v>43001.189186935095</v>
      </c>
      <c r="D27" s="90">
        <v>31809.821468507329</v>
      </c>
      <c r="E27" s="90">
        <v>11191.367718427768</v>
      </c>
      <c r="F27" s="90">
        <v>8265.2666856229862</v>
      </c>
      <c r="G27" s="90">
        <v>115.50575488189709</v>
      </c>
      <c r="H27" s="90">
        <v>51381.961627439974</v>
      </c>
      <c r="I27" s="90">
        <v>15804.254912997436</v>
      </c>
      <c r="J27" s="90">
        <v>22352.137577008372</v>
      </c>
      <c r="K27" s="90">
        <v>44834.078963429041</v>
      </c>
      <c r="L27" s="33"/>
      <c r="M27" s="70"/>
      <c r="N27" s="2"/>
      <c r="O27" s="72"/>
      <c r="P27" s="70"/>
      <c r="Q27" s="70"/>
    </row>
    <row r="28" spans="1:30" x14ac:dyDescent="0.35">
      <c r="A28" s="52"/>
      <c r="B28" s="52"/>
      <c r="C28" s="60"/>
      <c r="D28" s="60"/>
      <c r="E28" s="60"/>
      <c r="F28" s="60"/>
      <c r="G28" s="60"/>
      <c r="H28" s="60"/>
      <c r="I28" s="60"/>
      <c r="J28" s="60"/>
      <c r="K28" s="60"/>
      <c r="L28" s="33"/>
      <c r="N28" s="2"/>
      <c r="O28" s="78"/>
    </row>
    <row r="29" spans="1:30" x14ac:dyDescent="0.35">
      <c r="A29" s="51" t="s">
        <v>11</v>
      </c>
      <c r="B29" s="51" t="s">
        <v>23</v>
      </c>
      <c r="C29" s="90">
        <v>43016.784584088346</v>
      </c>
      <c r="D29" s="90">
        <v>30013.884476758289</v>
      </c>
      <c r="E29" s="90">
        <v>13002.900107330055</v>
      </c>
      <c r="F29" s="90">
        <v>8296.5313451914481</v>
      </c>
      <c r="G29" s="90">
        <v>-694.43270770794948</v>
      </c>
      <c r="H29" s="90">
        <v>50618.883221571843</v>
      </c>
      <c r="I29" s="90">
        <v>13745.5254819702</v>
      </c>
      <c r="J29" s="90">
        <v>19566.916659179551</v>
      </c>
      <c r="K29" s="90">
        <v>44797.492044362494</v>
      </c>
      <c r="L29" s="33"/>
      <c r="N29" s="2"/>
      <c r="O29" s="72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x14ac:dyDescent="0.35">
      <c r="A30" s="52"/>
      <c r="B30" s="52" t="s">
        <v>24</v>
      </c>
      <c r="C30" s="60">
        <v>42236.971814361794</v>
      </c>
      <c r="D30" s="60">
        <v>31917.398283283375</v>
      </c>
      <c r="E30" s="60">
        <v>10319.573531078422</v>
      </c>
      <c r="F30" s="60">
        <v>5882.5824249992993</v>
      </c>
      <c r="G30" s="60">
        <v>-538.46712624384759</v>
      </c>
      <c r="H30" s="60">
        <v>47581.087113117246</v>
      </c>
      <c r="I30" s="60">
        <v>15142.979334958967</v>
      </c>
      <c r="J30" s="60">
        <v>18556.55142946303</v>
      </c>
      <c r="K30" s="60">
        <v>44167.51501861318</v>
      </c>
      <c r="L30" s="33"/>
      <c r="N30" s="2"/>
      <c r="O30" s="72"/>
      <c r="U30" s="33"/>
      <c r="V30" s="33"/>
      <c r="W30" s="33"/>
      <c r="X30" s="33"/>
      <c r="Y30" s="33"/>
      <c r="Z30" s="33"/>
      <c r="AA30" s="33"/>
      <c r="AB30" s="33"/>
      <c r="AC30" s="33"/>
      <c r="AD30" s="70"/>
    </row>
    <row r="31" spans="1:30" x14ac:dyDescent="0.35">
      <c r="A31" s="51"/>
      <c r="B31" s="51" t="s">
        <v>25</v>
      </c>
      <c r="C31" s="90">
        <v>44337.808184170877</v>
      </c>
      <c r="D31" s="90">
        <v>33215.42504254909</v>
      </c>
      <c r="E31" s="90">
        <v>11122.383141621791</v>
      </c>
      <c r="F31" s="90">
        <v>8880.7301849258492</v>
      </c>
      <c r="G31" s="90">
        <v>-2026.6368458424436</v>
      </c>
      <c r="H31" s="90">
        <v>51191.901523254288</v>
      </c>
      <c r="I31" s="90">
        <v>17653.265756863177</v>
      </c>
      <c r="J31" s="90">
        <v>22765.493385988371</v>
      </c>
      <c r="K31" s="90">
        <v>46079.673894129082</v>
      </c>
      <c r="L31" s="33"/>
      <c r="N31" s="2"/>
      <c r="O31" s="72"/>
      <c r="U31" s="33"/>
      <c r="V31" s="33"/>
      <c r="W31" s="33"/>
      <c r="X31" s="33"/>
      <c r="Y31" s="33"/>
      <c r="Z31" s="33"/>
      <c r="AA31" s="33"/>
      <c r="AB31" s="33"/>
      <c r="AC31" s="33"/>
    </row>
    <row r="32" spans="1:30" x14ac:dyDescent="0.35">
      <c r="A32" s="52"/>
      <c r="B32" s="52" t="s">
        <v>35</v>
      </c>
      <c r="C32" s="60">
        <v>42480.241813863351</v>
      </c>
      <c r="D32" s="60">
        <v>30992.870322409246</v>
      </c>
      <c r="E32" s="60">
        <v>11487.371491454105</v>
      </c>
      <c r="F32" s="60">
        <v>7483.7681663462254</v>
      </c>
      <c r="G32" s="60">
        <v>-275.48616833503206</v>
      </c>
      <c r="H32" s="60">
        <v>49688.523811874547</v>
      </c>
      <c r="I32" s="60">
        <v>18429.731255456809</v>
      </c>
      <c r="J32" s="60">
        <v>22096.421337869051</v>
      </c>
      <c r="K32" s="60">
        <v>46021.833729462305</v>
      </c>
      <c r="L32" s="33"/>
      <c r="M32" s="70"/>
      <c r="N32" s="2"/>
      <c r="O32" s="72"/>
      <c r="P32" s="70"/>
      <c r="Q32" s="70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51"/>
      <c r="B33" s="51"/>
      <c r="C33" s="90"/>
      <c r="D33" s="90"/>
      <c r="E33" s="90"/>
      <c r="F33" s="90"/>
      <c r="G33" s="90"/>
      <c r="H33" s="90"/>
      <c r="I33" s="90"/>
      <c r="J33" s="90"/>
      <c r="K33" s="90"/>
      <c r="L33" s="33"/>
      <c r="N33" s="2"/>
      <c r="O33" s="78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52" t="s">
        <v>12</v>
      </c>
      <c r="B34" s="52" t="s">
        <v>23</v>
      </c>
      <c r="C34" s="60">
        <v>41821.495341485366</v>
      </c>
      <c r="D34" s="60">
        <v>28913.823203590771</v>
      </c>
      <c r="E34" s="60">
        <v>12907.672137894595</v>
      </c>
      <c r="F34" s="60">
        <v>6661.830392242704</v>
      </c>
      <c r="G34" s="60">
        <v>231.05082868752274</v>
      </c>
      <c r="H34" s="60">
        <v>48714.376562415586</v>
      </c>
      <c r="I34" s="60">
        <v>15816.398195340254</v>
      </c>
      <c r="J34" s="60">
        <v>19909.683498251496</v>
      </c>
      <c r="K34" s="60">
        <v>44621.091259504348</v>
      </c>
      <c r="L34" s="33"/>
      <c r="M34" s="70"/>
      <c r="N34" s="33"/>
      <c r="O34" s="96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51"/>
      <c r="B35" s="51" t="s">
        <v>24</v>
      </c>
      <c r="C35" s="90">
        <v>43063.409810796176</v>
      </c>
      <c r="D35" s="90">
        <v>33366.069470177914</v>
      </c>
      <c r="E35" s="90">
        <v>9697.3403406182642</v>
      </c>
      <c r="F35" s="90">
        <v>6958.791178079513</v>
      </c>
      <c r="G35" s="90">
        <v>-572.72949414684717</v>
      </c>
      <c r="H35" s="90">
        <v>49449.471494728838</v>
      </c>
      <c r="I35" s="90">
        <v>15549.381477264731</v>
      </c>
      <c r="J35" s="90">
        <v>20720.501111508936</v>
      </c>
      <c r="K35" s="90">
        <v>44278.351860484632</v>
      </c>
      <c r="L35" s="33"/>
      <c r="M35" s="70"/>
      <c r="N35" s="33"/>
      <c r="O35" s="96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52"/>
      <c r="B36" s="52" t="s">
        <v>25</v>
      </c>
      <c r="C36" s="60">
        <v>44084.493567676225</v>
      </c>
      <c r="D36" s="60">
        <v>32083.631895781233</v>
      </c>
      <c r="E36" s="60">
        <v>12000.861671894994</v>
      </c>
      <c r="F36" s="60">
        <v>7753.8050526360284</v>
      </c>
      <c r="G36" s="60">
        <v>-152.90170892966725</v>
      </c>
      <c r="H36" s="60">
        <v>51685.396911382588</v>
      </c>
      <c r="I36" s="60">
        <v>16487.938428353908</v>
      </c>
      <c r="J36" s="60">
        <v>22591.278036843545</v>
      </c>
      <c r="K36" s="60">
        <v>45582.05730289295</v>
      </c>
      <c r="L36" s="33"/>
      <c r="M36" s="70"/>
      <c r="N36" s="33"/>
      <c r="O36" s="96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51"/>
      <c r="B37" s="51" t="s">
        <v>35</v>
      </c>
      <c r="C37" s="90">
        <v>42763.902854749263</v>
      </c>
      <c r="D37" s="90">
        <v>31062.748867950089</v>
      </c>
      <c r="E37" s="90">
        <v>11701.153986799172</v>
      </c>
      <c r="F37" s="90">
        <v>7167.8791803518834</v>
      </c>
      <c r="G37" s="90">
        <v>-269.71809992283698</v>
      </c>
      <c r="H37" s="90">
        <v>49662.06393517831</v>
      </c>
      <c r="I37" s="90">
        <v>18108.608514064723</v>
      </c>
      <c r="J37" s="90">
        <v>21042.045165896023</v>
      </c>
      <c r="K37" s="90">
        <v>46728.627283347014</v>
      </c>
      <c r="L37" s="33"/>
      <c r="M37" s="70"/>
      <c r="N37" s="33"/>
      <c r="O37" s="96"/>
      <c r="P37" s="70"/>
      <c r="Q37" s="70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52"/>
      <c r="B38" s="52"/>
      <c r="C38" s="60"/>
      <c r="D38" s="60"/>
      <c r="E38" s="60"/>
      <c r="F38" s="60"/>
      <c r="G38" s="60"/>
      <c r="H38" s="60"/>
      <c r="I38" s="60"/>
      <c r="J38" s="60"/>
      <c r="K38" s="60"/>
      <c r="L38" s="33"/>
      <c r="M38" s="70"/>
      <c r="N38" s="33"/>
      <c r="O38" s="96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51" t="s">
        <v>49</v>
      </c>
      <c r="B39" s="51" t="s">
        <v>23</v>
      </c>
      <c r="C39" s="90">
        <v>42458.561077780185</v>
      </c>
      <c r="D39" s="90">
        <v>29725.626111585378</v>
      </c>
      <c r="E39" s="90">
        <v>12732.934966194805</v>
      </c>
      <c r="F39" s="90">
        <v>6192.2883129394913</v>
      </c>
      <c r="G39" s="90">
        <v>316.31872632315003</v>
      </c>
      <c r="H39" s="90">
        <v>48967.168117042827</v>
      </c>
      <c r="I39" s="90">
        <v>13891.835889516205</v>
      </c>
      <c r="J39" s="90">
        <v>19271.074539682184</v>
      </c>
      <c r="K39" s="90">
        <v>43587.929466876842</v>
      </c>
      <c r="L39" s="33"/>
      <c r="M39" s="70"/>
      <c r="N39" s="33"/>
      <c r="O39" s="96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52"/>
      <c r="B40" s="52" t="s">
        <v>24</v>
      </c>
      <c r="C40" s="60">
        <v>36668.993894392464</v>
      </c>
      <c r="D40" s="60">
        <v>26939.50645363775</v>
      </c>
      <c r="E40" s="60">
        <v>9729.487440754714</v>
      </c>
      <c r="F40" s="60">
        <v>4140.5276570833112</v>
      </c>
      <c r="G40" s="60">
        <v>161.27383557995759</v>
      </c>
      <c r="H40" s="60">
        <v>40970.795387055732</v>
      </c>
      <c r="I40" s="60">
        <v>15515.836334043157</v>
      </c>
      <c r="J40" s="60">
        <v>14958.159268483354</v>
      </c>
      <c r="K40" s="60">
        <v>41528.472452615541</v>
      </c>
      <c r="L40" s="34"/>
      <c r="M40" s="70"/>
      <c r="N40" s="33"/>
      <c r="O40" s="96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51"/>
      <c r="B41" s="51" t="s">
        <v>25</v>
      </c>
      <c r="C41" s="90">
        <v>43596.022329674161</v>
      </c>
      <c r="D41" s="90">
        <v>31607.73382579397</v>
      </c>
      <c r="E41" s="90">
        <v>11988.288503880189</v>
      </c>
      <c r="F41" s="90">
        <v>7089.3863040905344</v>
      </c>
      <c r="G41" s="90">
        <v>91.742922895916976</v>
      </c>
      <c r="H41" s="90">
        <v>50777.15155666061</v>
      </c>
      <c r="I41" s="90">
        <v>12398.941823144422</v>
      </c>
      <c r="J41" s="90">
        <v>19452.235946989589</v>
      </c>
      <c r="K41" s="90">
        <v>43723.857432815443</v>
      </c>
      <c r="L41" s="34"/>
      <c r="M41" s="70"/>
      <c r="N41" s="33"/>
      <c r="O41" s="96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52"/>
      <c r="B42" s="52" t="s">
        <v>35</v>
      </c>
      <c r="C42" s="60">
        <v>43922.583326591179</v>
      </c>
      <c r="D42" s="60">
        <v>32240.688768670883</v>
      </c>
      <c r="E42" s="60">
        <v>11681.894557920292</v>
      </c>
      <c r="F42" s="60">
        <v>6388.7889214014631</v>
      </c>
      <c r="G42" s="60">
        <v>-109.65421038496207</v>
      </c>
      <c r="H42" s="60">
        <v>50201.718037607679</v>
      </c>
      <c r="I42" s="60">
        <v>16874.742183083406</v>
      </c>
      <c r="J42" s="60">
        <v>21674.084932344871</v>
      </c>
      <c r="K42" s="60">
        <v>45402.375288346208</v>
      </c>
      <c r="L42" s="34"/>
      <c r="M42" s="70"/>
      <c r="N42" s="33"/>
      <c r="O42" s="96"/>
      <c r="P42" s="70"/>
      <c r="Q42" s="70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51"/>
      <c r="B43" s="51"/>
      <c r="C43" s="90"/>
      <c r="D43" s="90"/>
      <c r="E43" s="90"/>
      <c r="F43" s="90"/>
      <c r="G43" s="90"/>
      <c r="H43" s="90"/>
      <c r="I43" s="90"/>
      <c r="J43" s="90"/>
      <c r="K43" s="90"/>
      <c r="L43" s="34"/>
      <c r="M43" s="70"/>
      <c r="N43" s="33"/>
      <c r="O43" s="96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52" t="s">
        <v>53</v>
      </c>
      <c r="B44" s="52" t="s">
        <v>23</v>
      </c>
      <c r="C44" s="60">
        <v>44654.321397437932</v>
      </c>
      <c r="D44" s="60">
        <v>32468.186381058527</v>
      </c>
      <c r="E44" s="60">
        <v>12186.135016379405</v>
      </c>
      <c r="F44" s="60">
        <v>6840.5236543157971</v>
      </c>
      <c r="G44" s="60">
        <v>1358.6656767260554</v>
      </c>
      <c r="H44" s="60">
        <v>52853.510728479785</v>
      </c>
      <c r="I44" s="60">
        <v>11037.668302452274</v>
      </c>
      <c r="J44" s="60">
        <v>20462.084929527529</v>
      </c>
      <c r="K44" s="60">
        <v>43429.094101404524</v>
      </c>
      <c r="L44" s="34"/>
      <c r="M44" s="70"/>
      <c r="N44" s="33"/>
      <c r="O44" s="96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51"/>
      <c r="B45" s="51" t="s">
        <v>24</v>
      </c>
      <c r="C45" s="90">
        <v>43493.207879418173</v>
      </c>
      <c r="D45" s="90">
        <v>33010.23921827368</v>
      </c>
      <c r="E45" s="90">
        <v>10482.96866114449</v>
      </c>
      <c r="F45" s="90">
        <v>6492.2777395922576</v>
      </c>
      <c r="G45" s="90">
        <v>98.441781921396256</v>
      </c>
      <c r="H45" s="90">
        <v>50083.927400931832</v>
      </c>
      <c r="I45" s="90">
        <v>13771.311379503228</v>
      </c>
      <c r="J45" s="90">
        <v>20256.533925378837</v>
      </c>
      <c r="K45" s="90">
        <v>43598.704855056218</v>
      </c>
      <c r="L45" s="34"/>
      <c r="M45" s="70"/>
      <c r="N45" s="33"/>
      <c r="O45" s="96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52"/>
      <c r="B46" s="52" t="s">
        <v>25</v>
      </c>
      <c r="C46" s="60">
        <v>50178.144670720925</v>
      </c>
      <c r="D46" s="60">
        <v>38483.631507743208</v>
      </c>
      <c r="E46" s="60">
        <v>11694.513162977721</v>
      </c>
      <c r="F46" s="60">
        <v>7079.4519166966629</v>
      </c>
      <c r="G46" s="60">
        <v>-395.80816710383863</v>
      </c>
      <c r="H46" s="60">
        <v>56861.788420313751</v>
      </c>
      <c r="I46" s="60">
        <v>14559.710639910731</v>
      </c>
      <c r="J46" s="60">
        <v>25565.507067132359</v>
      </c>
      <c r="K46" s="60">
        <v>45855.991993092117</v>
      </c>
      <c r="L46" s="34"/>
      <c r="M46" s="70"/>
      <c r="N46" s="33"/>
      <c r="O46" s="96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51"/>
      <c r="B47" s="19">
        <v>4</v>
      </c>
      <c r="C47" s="90">
        <v>47162.114563103161</v>
      </c>
      <c r="D47" s="90">
        <v>35527.141559854783</v>
      </c>
      <c r="E47" s="90">
        <v>11634.97300324838</v>
      </c>
      <c r="F47" s="90">
        <v>9025.7215204399581</v>
      </c>
      <c r="G47" s="90">
        <v>1591.5792186931271</v>
      </c>
      <c r="H47" s="90">
        <v>57779.415302236252</v>
      </c>
      <c r="I47" s="90">
        <v>19230.051030763047</v>
      </c>
      <c r="J47" s="90">
        <v>25954.303765461278</v>
      </c>
      <c r="K47" s="90">
        <v>51055.162567538013</v>
      </c>
      <c r="L47" s="34"/>
      <c r="M47" s="70"/>
      <c r="N47" s="33"/>
      <c r="O47" s="96"/>
      <c r="Q47" s="70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52"/>
      <c r="B48" s="14"/>
      <c r="C48" s="60"/>
      <c r="D48" s="60"/>
      <c r="E48" s="60"/>
      <c r="F48" s="60"/>
      <c r="G48" s="60"/>
      <c r="H48" s="60"/>
      <c r="I48" s="60"/>
      <c r="J48" s="60"/>
      <c r="K48" s="60"/>
      <c r="L48" s="34"/>
      <c r="M48" s="70"/>
      <c r="N48" s="33"/>
      <c r="O48" s="96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51" t="s">
        <v>70</v>
      </c>
      <c r="B49" s="51" t="s">
        <v>23</v>
      </c>
      <c r="C49" s="90">
        <v>49633.070873197779</v>
      </c>
      <c r="D49" s="90">
        <v>37094.806528008492</v>
      </c>
      <c r="E49" s="90">
        <v>12538.264345189291</v>
      </c>
      <c r="F49" s="90">
        <v>6426.1188666891785</v>
      </c>
      <c r="G49" s="90">
        <v>2451.4741219166444</v>
      </c>
      <c r="H49" s="90">
        <v>58510.663861803601</v>
      </c>
      <c r="I49" s="90">
        <v>14314.132258998743</v>
      </c>
      <c r="J49" s="90">
        <v>25329.998400820426</v>
      </c>
      <c r="K49" s="90">
        <v>47494.797719981922</v>
      </c>
      <c r="L49" s="34"/>
      <c r="M49" s="70"/>
      <c r="N49" s="33"/>
      <c r="O49" s="96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52"/>
      <c r="B50" s="52" t="s">
        <v>24</v>
      </c>
      <c r="C50" s="60">
        <v>53398.49317026334</v>
      </c>
      <c r="D50" s="60">
        <v>42743.747889898586</v>
      </c>
      <c r="E50" s="60">
        <v>10654.745280364752</v>
      </c>
      <c r="F50" s="60">
        <v>6660.7651916042059</v>
      </c>
      <c r="G50" s="60">
        <v>86.240070002023927</v>
      </c>
      <c r="H50" s="60">
        <v>60145.498431869572</v>
      </c>
      <c r="I50" s="60">
        <v>18203.948550445675</v>
      </c>
      <c r="J50" s="60">
        <v>28302.014917099415</v>
      </c>
      <c r="K50" s="60">
        <v>50047.432065215835</v>
      </c>
      <c r="L50" s="34"/>
      <c r="M50" s="70"/>
      <c r="N50" s="33"/>
      <c r="O50" s="96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51"/>
      <c r="B51" s="19">
        <v>3</v>
      </c>
      <c r="C51" s="90">
        <v>60302.027227744387</v>
      </c>
      <c r="D51" s="90">
        <v>48113.51856049549</v>
      </c>
      <c r="E51" s="90">
        <v>12188.5086672489</v>
      </c>
      <c r="F51" s="90">
        <v>7220.4246103541509</v>
      </c>
      <c r="G51" s="90">
        <v>-3260.7761977017271</v>
      </c>
      <c r="H51" s="90">
        <v>64261.67564039681</v>
      </c>
      <c r="I51" s="90">
        <v>20553.666385453413</v>
      </c>
      <c r="J51" s="90">
        <v>32326.163533072926</v>
      </c>
      <c r="K51" s="90">
        <v>52489.178492777304</v>
      </c>
      <c r="L51" s="34"/>
      <c r="M51" s="70"/>
      <c r="N51" s="33"/>
      <c r="O51" s="96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23"/>
      <c r="B52" s="14">
        <v>4</v>
      </c>
      <c r="C52" s="60">
        <v>45654.613920764357</v>
      </c>
      <c r="D52" s="60">
        <v>33265.944713567296</v>
      </c>
      <c r="E52" s="60">
        <v>12388.669207197059</v>
      </c>
      <c r="F52" s="60">
        <v>8693.615579094163</v>
      </c>
      <c r="G52" s="60">
        <v>7586.704879785515</v>
      </c>
      <c r="H52" s="60">
        <v>61934.934379644037</v>
      </c>
      <c r="I52" s="60">
        <v>24529.780188731776</v>
      </c>
      <c r="J52" s="60">
        <v>30291.276274007228</v>
      </c>
      <c r="K52" s="60">
        <v>56173.438294368585</v>
      </c>
    </row>
    <row r="53" spans="1:29" x14ac:dyDescent="0.35">
      <c r="B53" s="71"/>
      <c r="C53" s="33"/>
      <c r="D53" s="33"/>
      <c r="E53" s="33"/>
      <c r="F53" s="33"/>
      <c r="G53" s="33"/>
      <c r="H53" s="33"/>
      <c r="I53" s="33"/>
      <c r="J53" s="33"/>
      <c r="K53" s="33"/>
    </row>
    <row r="54" spans="1:29" x14ac:dyDescent="0.35">
      <c r="C54" s="33"/>
      <c r="D54" s="33"/>
      <c r="E54" s="33"/>
      <c r="F54" s="33"/>
      <c r="G54" s="33"/>
      <c r="H54" s="33"/>
      <c r="I54" s="33"/>
      <c r="J54" s="33"/>
      <c r="K54" s="33"/>
    </row>
    <row r="55" spans="1:29" x14ac:dyDescent="0.35">
      <c r="C55" s="33"/>
      <c r="D55" s="33"/>
      <c r="E55" s="33"/>
      <c r="F55" s="33"/>
      <c r="G55" s="33"/>
      <c r="H55" s="33"/>
      <c r="I55" s="33"/>
      <c r="J55" s="33"/>
      <c r="K55" s="33"/>
    </row>
    <row r="56" spans="1:29" x14ac:dyDescent="0.35">
      <c r="C56" s="33"/>
      <c r="D56" s="33"/>
      <c r="E56" s="33"/>
      <c r="F56" s="33"/>
      <c r="G56" s="33"/>
      <c r="H56" s="33"/>
      <c r="I56" s="33"/>
      <c r="J56" s="33"/>
      <c r="K56" s="33"/>
    </row>
    <row r="57" spans="1:29" x14ac:dyDescent="0.35">
      <c r="D57" s="82"/>
      <c r="E57" s="82"/>
      <c r="F57" s="82"/>
      <c r="G57" s="82"/>
      <c r="H57" s="82"/>
      <c r="I57" s="82"/>
      <c r="J57" s="82"/>
      <c r="K57" s="82"/>
    </row>
    <row r="58" spans="1:29" x14ac:dyDescent="0.35">
      <c r="C58" s="33"/>
      <c r="D58" s="33"/>
      <c r="E58" s="33"/>
      <c r="F58" s="33"/>
      <c r="G58" s="33"/>
      <c r="H58" s="33"/>
      <c r="I58" s="33"/>
      <c r="J58" s="33"/>
      <c r="K58" s="33"/>
    </row>
    <row r="59" spans="1:29" x14ac:dyDescent="0.35">
      <c r="C59" s="33"/>
      <c r="D59" s="33"/>
      <c r="E59" s="33"/>
      <c r="F59" s="33"/>
      <c r="G59" s="33"/>
      <c r="H59" s="33"/>
      <c r="I59" s="33"/>
      <c r="J59" s="33"/>
      <c r="K59" s="33"/>
    </row>
    <row r="60" spans="1:29" x14ac:dyDescent="0.35">
      <c r="C60" s="33"/>
      <c r="D60" s="33"/>
      <c r="E60" s="33"/>
      <c r="F60" s="33"/>
      <c r="G60" s="33"/>
      <c r="H60" s="33"/>
      <c r="I60" s="33"/>
      <c r="J60" s="33"/>
      <c r="K60" s="33"/>
    </row>
    <row r="61" spans="1:29" x14ac:dyDescent="0.35">
      <c r="C61" s="33"/>
      <c r="D61" s="33"/>
      <c r="E61" s="33"/>
      <c r="F61" s="33"/>
      <c r="G61" s="33"/>
      <c r="H61" s="33"/>
      <c r="I61" s="33"/>
      <c r="J61" s="33"/>
      <c r="K61" s="33"/>
    </row>
    <row r="62" spans="1:29" x14ac:dyDescent="0.35">
      <c r="C62" s="33"/>
      <c r="D62" s="33"/>
      <c r="E62" s="33"/>
      <c r="F62" s="33"/>
      <c r="G62" s="33"/>
      <c r="H62" s="33"/>
      <c r="I62" s="33"/>
      <c r="J62" s="33"/>
      <c r="K62" s="33"/>
    </row>
    <row r="63" spans="1:29" x14ac:dyDescent="0.35">
      <c r="C63" s="33"/>
      <c r="D63" s="33"/>
      <c r="E63" s="33"/>
      <c r="F63" s="33"/>
      <c r="G63" s="33"/>
      <c r="H63" s="33"/>
      <c r="I63" s="33"/>
      <c r="J63" s="33"/>
      <c r="K63" s="33"/>
    </row>
    <row r="64" spans="1:29" x14ac:dyDescent="0.35">
      <c r="C64" s="33"/>
      <c r="D64" s="33"/>
      <c r="E64" s="33"/>
      <c r="F64" s="33"/>
      <c r="G64" s="33"/>
      <c r="H64" s="33"/>
      <c r="I64" s="33"/>
      <c r="J64" s="33"/>
      <c r="K64" s="33"/>
    </row>
    <row r="65" spans="3:11" x14ac:dyDescent="0.35">
      <c r="C65" s="33"/>
      <c r="D65" s="33"/>
      <c r="E65" s="33"/>
      <c r="F65" s="33"/>
      <c r="G65" s="33"/>
      <c r="H65" s="33"/>
      <c r="I65" s="33"/>
      <c r="J65" s="33"/>
      <c r="K65" s="33"/>
    </row>
    <row r="67" spans="3:11" x14ac:dyDescent="0.35">
      <c r="C67" s="65"/>
      <c r="D67" s="65"/>
      <c r="E67" s="65"/>
      <c r="F67" s="65"/>
      <c r="G67" s="65"/>
      <c r="H67" s="65"/>
      <c r="I67" s="65"/>
      <c r="J67" s="65"/>
      <c r="K67" s="65"/>
    </row>
    <row r="68" spans="3:11" x14ac:dyDescent="0.35">
      <c r="C68" s="65"/>
      <c r="D68" s="65"/>
      <c r="E68" s="65"/>
      <c r="F68" s="65"/>
      <c r="G68" s="65"/>
      <c r="H68" s="65"/>
      <c r="I68" s="65"/>
      <c r="J68" s="65"/>
      <c r="K68" s="65"/>
    </row>
    <row r="69" spans="3:11" x14ac:dyDescent="0.35">
      <c r="C69" s="65"/>
      <c r="D69" s="65"/>
      <c r="E69" s="65"/>
      <c r="F69" s="65"/>
      <c r="G69" s="65"/>
      <c r="H69" s="65"/>
      <c r="I69" s="65"/>
      <c r="J69" s="65"/>
      <c r="K69" s="65"/>
    </row>
    <row r="70" spans="3:11" x14ac:dyDescent="0.35">
      <c r="C70" s="65"/>
      <c r="D70" s="65"/>
      <c r="E70" s="65"/>
      <c r="F70" s="65"/>
      <c r="G70" s="65"/>
      <c r="H70" s="65"/>
      <c r="I70" s="65"/>
      <c r="J70" s="65"/>
      <c r="K70" s="65"/>
    </row>
    <row r="71" spans="3:11" x14ac:dyDescent="0.35">
      <c r="C71" s="65"/>
      <c r="D71" s="65"/>
      <c r="E71" s="65"/>
      <c r="F71" s="65"/>
      <c r="G71" s="65"/>
      <c r="H71" s="65"/>
      <c r="I71" s="65"/>
      <c r="J71" s="65"/>
      <c r="K71" s="65"/>
    </row>
    <row r="72" spans="3:11" x14ac:dyDescent="0.35">
      <c r="C72" s="65"/>
      <c r="D72" s="65"/>
      <c r="E72" s="65"/>
      <c r="F72" s="65"/>
      <c r="G72" s="65"/>
      <c r="H72" s="65"/>
      <c r="I72" s="65"/>
      <c r="J72" s="65"/>
      <c r="K72" s="65"/>
    </row>
    <row r="73" spans="3:11" x14ac:dyDescent="0.35">
      <c r="C73" s="65"/>
      <c r="D73" s="65"/>
      <c r="E73" s="65"/>
      <c r="F73" s="65"/>
      <c r="G73" s="65"/>
      <c r="H73" s="65"/>
      <c r="I73" s="65"/>
      <c r="J73" s="65"/>
      <c r="K73" s="65"/>
    </row>
    <row r="74" spans="3:11" x14ac:dyDescent="0.35">
      <c r="C74" s="65"/>
      <c r="D74" s="65"/>
      <c r="E74" s="65"/>
      <c r="F74" s="65"/>
      <c r="G74" s="65"/>
      <c r="H74" s="65"/>
      <c r="I74" s="65"/>
      <c r="J74" s="65"/>
      <c r="K74" s="65"/>
    </row>
    <row r="75" spans="3:11" x14ac:dyDescent="0.35">
      <c r="C75" s="65"/>
      <c r="D75" s="65"/>
      <c r="E75" s="65"/>
      <c r="F75" s="65"/>
      <c r="G75" s="65"/>
      <c r="H75" s="65"/>
      <c r="I75" s="65"/>
      <c r="J75" s="65"/>
      <c r="K75" s="65"/>
    </row>
    <row r="76" spans="3:11" x14ac:dyDescent="0.35">
      <c r="C76" s="65"/>
      <c r="D76" s="65"/>
      <c r="E76" s="65"/>
      <c r="F76" s="65"/>
      <c r="G76" s="65"/>
      <c r="H76" s="65"/>
      <c r="I76" s="65"/>
      <c r="J76" s="65"/>
      <c r="K76" s="65"/>
    </row>
    <row r="77" spans="3:11" x14ac:dyDescent="0.35">
      <c r="C77" s="65"/>
      <c r="D77" s="65"/>
      <c r="E77" s="65"/>
      <c r="F77" s="65"/>
      <c r="G77" s="65"/>
      <c r="H77" s="65"/>
      <c r="I77" s="65"/>
      <c r="J77" s="65"/>
      <c r="K77" s="65"/>
    </row>
    <row r="78" spans="3:11" x14ac:dyDescent="0.35">
      <c r="C78" s="65"/>
      <c r="D78" s="65"/>
      <c r="E78" s="65"/>
      <c r="F78" s="65"/>
      <c r="G78" s="65"/>
      <c r="H78" s="65"/>
      <c r="I78" s="65"/>
      <c r="J78" s="65"/>
      <c r="K78" s="65"/>
    </row>
    <row r="79" spans="3:11" x14ac:dyDescent="0.35">
      <c r="C79" s="65"/>
      <c r="D79" s="65"/>
      <c r="E79" s="65"/>
      <c r="F79" s="65"/>
      <c r="G79" s="65"/>
      <c r="H79" s="65"/>
      <c r="I79" s="65"/>
      <c r="J79" s="65"/>
      <c r="K79" s="65"/>
    </row>
    <row r="80" spans="3:11" x14ac:dyDescent="0.35">
      <c r="C80" s="65"/>
      <c r="D80" s="65"/>
      <c r="E80" s="65"/>
      <c r="F80" s="65"/>
      <c r="G80" s="65"/>
      <c r="H80" s="65"/>
      <c r="I80" s="65"/>
      <c r="J80" s="65"/>
      <c r="K80" s="65"/>
    </row>
    <row r="81" spans="3:11" x14ac:dyDescent="0.35">
      <c r="C81" s="64"/>
      <c r="D81" s="64"/>
      <c r="E81" s="64"/>
      <c r="F81" s="64"/>
      <c r="G81" s="64"/>
      <c r="H81" s="64"/>
      <c r="I81" s="64"/>
      <c r="J81" s="64"/>
      <c r="K81" s="64"/>
    </row>
    <row r="82" spans="3:11" x14ac:dyDescent="0.35">
      <c r="C82" s="64"/>
      <c r="D82" s="64"/>
      <c r="E82" s="64"/>
      <c r="F82" s="64"/>
      <c r="G82" s="64"/>
      <c r="H82" s="64"/>
      <c r="I82" s="64"/>
      <c r="J82" s="64"/>
      <c r="K82" s="64"/>
    </row>
    <row r="83" spans="3:11" x14ac:dyDescent="0.35">
      <c r="C83" s="64"/>
      <c r="D83" s="64"/>
      <c r="E83" s="64"/>
      <c r="F83" s="64"/>
      <c r="G83" s="64"/>
      <c r="H83" s="64"/>
      <c r="I83" s="64"/>
      <c r="J83" s="64"/>
      <c r="K83" s="64"/>
    </row>
  </sheetData>
  <hyperlinks>
    <hyperlink ref="F1" location="'Table of Content'!A1" display="Back to table of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0.59999389629810485"/>
  </sheetPr>
  <dimension ref="A1:N57"/>
  <sheetViews>
    <sheetView zoomScale="80" zoomScaleNormal="80" workbookViewId="0">
      <pane xSplit="2" ySplit="3" topLeftCell="C42" activePane="bottomRight" state="frozen"/>
      <selection pane="topRight" activeCell="C1" sqref="C1"/>
      <selection pane="bottomLeft" activeCell="A4" sqref="A4"/>
      <selection pane="bottomRight" activeCell="N49" sqref="N49"/>
    </sheetView>
  </sheetViews>
  <sheetFormatPr defaultColWidth="8.90625" defaultRowHeight="14.5" x14ac:dyDescent="0.35"/>
  <cols>
    <col min="2" max="2" width="8.453125" customWidth="1"/>
    <col min="3" max="3" width="13.90625" customWidth="1"/>
    <col min="4" max="4" width="12.08984375" customWidth="1"/>
    <col min="5" max="6" width="14" customWidth="1"/>
    <col min="7" max="7" width="12.90625" customWidth="1"/>
    <col min="8" max="9" width="10.08984375" bestFit="1" customWidth="1"/>
    <col min="10" max="10" width="11.90625" customWidth="1"/>
    <col min="12" max="12" width="11.90625" customWidth="1"/>
  </cols>
  <sheetData>
    <row r="1" spans="1:12" ht="29" x14ac:dyDescent="0.35">
      <c r="A1" s="66" t="s">
        <v>67</v>
      </c>
      <c r="F1" s="93" t="s">
        <v>71</v>
      </c>
    </row>
    <row r="2" spans="1:12" x14ac:dyDescent="0.35">
      <c r="A2" s="91" t="s">
        <v>33</v>
      </c>
    </row>
    <row r="3" spans="1:12" ht="47.15" customHeight="1" x14ac:dyDescent="0.35">
      <c r="A3" s="38" t="s">
        <v>16</v>
      </c>
      <c r="B3" s="38" t="s">
        <v>17</v>
      </c>
      <c r="C3" s="88" t="s">
        <v>55</v>
      </c>
      <c r="D3" s="88" t="s">
        <v>56</v>
      </c>
      <c r="E3" s="88" t="s">
        <v>57</v>
      </c>
      <c r="F3" s="88" t="s">
        <v>58</v>
      </c>
      <c r="G3" s="88" t="s">
        <v>59</v>
      </c>
      <c r="H3" s="89" t="s">
        <v>68</v>
      </c>
      <c r="I3" s="89" t="s">
        <v>69</v>
      </c>
      <c r="J3" s="88" t="s">
        <v>60</v>
      </c>
      <c r="L3" s="68"/>
    </row>
    <row r="4" spans="1:12" x14ac:dyDescent="0.35">
      <c r="A4" s="52" t="s">
        <v>6</v>
      </c>
      <c r="B4" s="52" t="s">
        <v>23</v>
      </c>
      <c r="C4" s="43">
        <v>58.505008719524881</v>
      </c>
      <c r="D4" s="43">
        <v>30.580618719194437</v>
      </c>
      <c r="E4" s="43">
        <v>28.892621851184028</v>
      </c>
      <c r="F4" s="43">
        <v>1.9623531814176689</v>
      </c>
      <c r="G4" s="43">
        <v>119.94060247132101</v>
      </c>
      <c r="H4" s="43">
        <v>37.5214278256624</v>
      </c>
      <c r="I4" s="43">
        <v>57.462030296983428</v>
      </c>
      <c r="J4" s="43">
        <v>100</v>
      </c>
      <c r="L4" s="59"/>
    </row>
    <row r="5" spans="1:12" x14ac:dyDescent="0.35">
      <c r="A5" s="51"/>
      <c r="B5" s="51" t="s">
        <v>24</v>
      </c>
      <c r="C5" s="42">
        <v>73.325711997311274</v>
      </c>
      <c r="D5" s="42">
        <v>23.681684109731812</v>
      </c>
      <c r="E5" s="42">
        <v>22.498635927442802</v>
      </c>
      <c r="F5" s="42">
        <v>-5.6728498960131564</v>
      </c>
      <c r="G5" s="42">
        <v>113.83318213847274</v>
      </c>
      <c r="H5" s="42">
        <v>39.301397489959456</v>
      </c>
      <c r="I5" s="42">
        <v>53.134579628432213</v>
      </c>
      <c r="J5" s="42">
        <v>100</v>
      </c>
      <c r="L5" s="59"/>
    </row>
    <row r="6" spans="1:12" x14ac:dyDescent="0.35">
      <c r="A6" s="52"/>
      <c r="B6" s="52" t="s">
        <v>25</v>
      </c>
      <c r="C6" s="43">
        <v>61.355289607087499</v>
      </c>
      <c r="D6" s="43">
        <v>31.508409125696122</v>
      </c>
      <c r="E6" s="43">
        <v>42.187924685904768</v>
      </c>
      <c r="F6" s="43">
        <v>-2.4094800811210466</v>
      </c>
      <c r="G6" s="43">
        <v>132.64214333756735</v>
      </c>
      <c r="H6" s="43">
        <v>33.238168381106057</v>
      </c>
      <c r="I6" s="43">
        <v>65.880311718673411</v>
      </c>
      <c r="J6" s="43">
        <v>100</v>
      </c>
      <c r="L6" s="59"/>
    </row>
    <row r="7" spans="1:12" x14ac:dyDescent="0.35">
      <c r="A7" s="51"/>
      <c r="B7" s="51" t="s">
        <v>35</v>
      </c>
      <c r="C7" s="42">
        <v>68.098988169556293</v>
      </c>
      <c r="D7" s="42">
        <v>25.96392016029834</v>
      </c>
      <c r="E7" s="42">
        <v>29.86169895151107</v>
      </c>
      <c r="F7" s="42">
        <v>-0.44070089821328506</v>
      </c>
      <c r="G7" s="42">
        <v>123.48390638315242</v>
      </c>
      <c r="H7" s="42">
        <v>40.186371532780626</v>
      </c>
      <c r="I7" s="42">
        <v>63.670277915933049</v>
      </c>
      <c r="J7" s="42">
        <v>100</v>
      </c>
      <c r="K7" s="70"/>
      <c r="L7" s="59"/>
    </row>
    <row r="8" spans="1:12" x14ac:dyDescent="0.35">
      <c r="A8" s="52"/>
      <c r="B8" s="52"/>
      <c r="C8" s="43"/>
      <c r="D8" s="43"/>
      <c r="E8" s="43"/>
      <c r="F8" s="43"/>
      <c r="G8" s="43"/>
      <c r="H8" s="43"/>
      <c r="I8" s="43"/>
      <c r="J8" s="43"/>
      <c r="L8" s="59"/>
    </row>
    <row r="9" spans="1:12" x14ac:dyDescent="0.35">
      <c r="A9" s="51" t="s">
        <v>7</v>
      </c>
      <c r="B9" s="51" t="s">
        <v>23</v>
      </c>
      <c r="C9" s="42">
        <v>54.880741516405877</v>
      </c>
      <c r="D9" s="42">
        <v>31.727104568385545</v>
      </c>
      <c r="E9" s="42">
        <v>34.562723732032254</v>
      </c>
      <c r="F9" s="42">
        <v>3.4803671843380557</v>
      </c>
      <c r="G9" s="42">
        <v>124.65093700116174</v>
      </c>
      <c r="H9" s="42">
        <v>41.386566975364374</v>
      </c>
      <c r="I9" s="42">
        <v>66.037503976526096</v>
      </c>
      <c r="J9" s="42">
        <v>100</v>
      </c>
      <c r="L9" s="59"/>
    </row>
    <row r="10" spans="1:12" x14ac:dyDescent="0.35">
      <c r="A10" s="52"/>
      <c r="B10" s="52" t="s">
        <v>24</v>
      </c>
      <c r="C10" s="43">
        <v>71.589367295948449</v>
      </c>
      <c r="D10" s="43">
        <v>24.968377653150846</v>
      </c>
      <c r="E10" s="43">
        <v>28.997270400342998</v>
      </c>
      <c r="F10" s="43">
        <v>-3.8423851415548484</v>
      </c>
      <c r="G10" s="43">
        <v>121.71263020788746</v>
      </c>
      <c r="H10" s="43">
        <v>38.320865199206843</v>
      </c>
      <c r="I10" s="43">
        <v>60.033495407094307</v>
      </c>
      <c r="J10" s="43">
        <v>100</v>
      </c>
      <c r="L10" s="59"/>
    </row>
    <row r="11" spans="1:12" x14ac:dyDescent="0.35">
      <c r="A11" s="51"/>
      <c r="B11" s="51" t="s">
        <v>25</v>
      </c>
      <c r="C11" s="42">
        <v>59.508826854800425</v>
      </c>
      <c r="D11" s="42">
        <v>29.157200531602907</v>
      </c>
      <c r="E11" s="42">
        <v>40.449236788102816</v>
      </c>
      <c r="F11" s="42">
        <v>-0.56164800028945427</v>
      </c>
      <c r="G11" s="42">
        <v>128.55361617421667</v>
      </c>
      <c r="H11" s="42">
        <v>38.657816007453512</v>
      </c>
      <c r="I11" s="42">
        <v>67.211432181670219</v>
      </c>
      <c r="J11" s="42">
        <v>100</v>
      </c>
      <c r="L11" s="59"/>
    </row>
    <row r="12" spans="1:12" x14ac:dyDescent="0.35">
      <c r="A12" s="52"/>
      <c r="B12" s="52" t="s">
        <v>35</v>
      </c>
      <c r="C12" s="43">
        <v>63.640018082355603</v>
      </c>
      <c r="D12" s="43">
        <v>25.478075520585801</v>
      </c>
      <c r="E12" s="43">
        <v>36.033336769281583</v>
      </c>
      <c r="F12" s="43">
        <v>-0.17481292350124875</v>
      </c>
      <c r="G12" s="43">
        <v>124.97661744872173</v>
      </c>
      <c r="H12" s="43">
        <v>38.018532318092682</v>
      </c>
      <c r="I12" s="43">
        <v>62.995149766814393</v>
      </c>
      <c r="J12" s="43">
        <v>100</v>
      </c>
      <c r="K12" s="70"/>
      <c r="L12" s="59"/>
    </row>
    <row r="13" spans="1:12" x14ac:dyDescent="0.35">
      <c r="A13" s="51"/>
      <c r="B13" s="51"/>
      <c r="C13" s="42"/>
      <c r="D13" s="42"/>
      <c r="E13" s="42"/>
      <c r="F13" s="42"/>
      <c r="G13" s="42"/>
      <c r="H13" s="42"/>
      <c r="I13" s="42"/>
      <c r="J13" s="42"/>
      <c r="L13" s="59"/>
    </row>
    <row r="14" spans="1:12" x14ac:dyDescent="0.35">
      <c r="A14" s="52" t="s">
        <v>8</v>
      </c>
      <c r="B14" s="52" t="s">
        <v>23</v>
      </c>
      <c r="C14" s="43">
        <v>65.727953905210626</v>
      </c>
      <c r="D14" s="43">
        <v>29.420102324720283</v>
      </c>
      <c r="E14" s="43">
        <v>33.082814779745739</v>
      </c>
      <c r="F14" s="43">
        <v>-0.37336917438737349</v>
      </c>
      <c r="G14" s="43">
        <v>127.85750183528928</v>
      </c>
      <c r="H14" s="43">
        <v>32.576724869579614</v>
      </c>
      <c r="I14" s="43">
        <v>60.43422670486887</v>
      </c>
      <c r="J14" s="43">
        <v>100</v>
      </c>
      <c r="L14" s="59"/>
    </row>
    <row r="15" spans="1:12" x14ac:dyDescent="0.35">
      <c r="A15" s="51"/>
      <c r="B15" s="51" t="s">
        <v>24</v>
      </c>
      <c r="C15" s="42">
        <v>73.780260600547805</v>
      </c>
      <c r="D15" s="42">
        <v>25.479169088700754</v>
      </c>
      <c r="E15" s="42">
        <v>28.619925674887362</v>
      </c>
      <c r="F15" s="42">
        <v>-1.2709575455673179</v>
      </c>
      <c r="G15" s="42">
        <v>126.60839781856858</v>
      </c>
      <c r="H15" s="42">
        <v>36.60156873069608</v>
      </c>
      <c r="I15" s="42">
        <v>63.209966549264685</v>
      </c>
      <c r="J15" s="42">
        <v>100</v>
      </c>
      <c r="L15" s="59"/>
    </row>
    <row r="16" spans="1:12" x14ac:dyDescent="0.35">
      <c r="A16" s="52"/>
      <c r="B16" s="52" t="s">
        <v>25</v>
      </c>
      <c r="C16" s="43">
        <v>72.512345419936423</v>
      </c>
      <c r="D16" s="43">
        <v>28.921173265035133</v>
      </c>
      <c r="E16" s="43">
        <v>28.493088022588839</v>
      </c>
      <c r="F16" s="43">
        <v>-0.11312848224692265</v>
      </c>
      <c r="G16" s="43">
        <v>129.81347822531345</v>
      </c>
      <c r="H16" s="43">
        <v>33.539812638060383</v>
      </c>
      <c r="I16" s="43">
        <v>63.353290863373843</v>
      </c>
      <c r="J16" s="43">
        <v>100</v>
      </c>
      <c r="L16" s="59"/>
    </row>
    <row r="17" spans="1:12" x14ac:dyDescent="0.35">
      <c r="A17" s="51"/>
      <c r="B17" s="51" t="s">
        <v>35</v>
      </c>
      <c r="C17" s="42">
        <v>63.067547943743243</v>
      </c>
      <c r="D17" s="42">
        <v>25.170442839866865</v>
      </c>
      <c r="E17" s="42">
        <v>33.685128604277409</v>
      </c>
      <c r="F17" s="42">
        <v>-2.2460688133336116E-2</v>
      </c>
      <c r="G17" s="42">
        <v>121.90065869975419</v>
      </c>
      <c r="H17" s="42">
        <v>38.596252498271532</v>
      </c>
      <c r="I17" s="42">
        <v>60.496911198025721</v>
      </c>
      <c r="J17" s="42">
        <v>100</v>
      </c>
      <c r="K17" s="70"/>
      <c r="L17" s="59"/>
    </row>
    <row r="18" spans="1:12" x14ac:dyDescent="0.35">
      <c r="A18" s="52"/>
      <c r="B18" s="52"/>
      <c r="C18" s="43"/>
      <c r="D18" s="43"/>
      <c r="E18" s="43"/>
      <c r="F18" s="43"/>
      <c r="G18" s="43"/>
      <c r="H18" s="43"/>
      <c r="I18" s="43"/>
      <c r="J18" s="43"/>
      <c r="L18" s="59"/>
    </row>
    <row r="19" spans="1:12" x14ac:dyDescent="0.35">
      <c r="A19" s="51" t="s">
        <v>9</v>
      </c>
      <c r="B19" s="51" t="s">
        <v>23</v>
      </c>
      <c r="C19" s="42">
        <v>70.288481560147034</v>
      </c>
      <c r="D19" s="42">
        <v>29.527516884899242</v>
      </c>
      <c r="E19" s="42">
        <v>22.372312872074328</v>
      </c>
      <c r="F19" s="42">
        <v>0.51825097345638893</v>
      </c>
      <c r="G19" s="42">
        <v>122.706562290577</v>
      </c>
      <c r="H19" s="42">
        <v>35.681593165876116</v>
      </c>
      <c r="I19" s="42">
        <v>58.388155456453113</v>
      </c>
      <c r="J19" s="42">
        <v>100</v>
      </c>
      <c r="L19" s="59"/>
    </row>
    <row r="20" spans="1:12" x14ac:dyDescent="0.35">
      <c r="A20" s="52"/>
      <c r="B20" s="52" t="s">
        <v>24</v>
      </c>
      <c r="C20" s="43">
        <v>75.657117110958382</v>
      </c>
      <c r="D20" s="43">
        <v>25.521200743805895</v>
      </c>
      <c r="E20" s="43">
        <v>22.703840466789771</v>
      </c>
      <c r="F20" s="43">
        <v>-0.51334039702656797</v>
      </c>
      <c r="G20" s="43">
        <v>123.36881792452749</v>
      </c>
      <c r="H20" s="43">
        <v>38.560382753888433</v>
      </c>
      <c r="I20" s="43">
        <v>61.929200678415924</v>
      </c>
      <c r="J20" s="43">
        <v>100</v>
      </c>
      <c r="L20" s="59"/>
    </row>
    <row r="21" spans="1:12" x14ac:dyDescent="0.35">
      <c r="A21" s="51"/>
      <c r="B21" s="51" t="s">
        <v>25</v>
      </c>
      <c r="C21" s="42">
        <v>74.046443608838104</v>
      </c>
      <c r="D21" s="42">
        <v>27.409859895695391</v>
      </c>
      <c r="E21" s="42">
        <v>22.724238163560045</v>
      </c>
      <c r="F21" s="42">
        <v>0.97782743395796645</v>
      </c>
      <c r="G21" s="42">
        <v>125.15836910205149</v>
      </c>
      <c r="H21" s="42">
        <v>32.469974114220967</v>
      </c>
      <c r="I21" s="42">
        <v>57.628343216272441</v>
      </c>
      <c r="J21" s="42">
        <v>100</v>
      </c>
      <c r="L21" s="59"/>
    </row>
    <row r="22" spans="1:12" x14ac:dyDescent="0.35">
      <c r="A22" s="52"/>
      <c r="B22" s="52" t="s">
        <v>35</v>
      </c>
      <c r="C22" s="43">
        <v>79.37832852507367</v>
      </c>
      <c r="D22" s="43">
        <v>25.553009917957681</v>
      </c>
      <c r="E22" s="43">
        <v>19.677384222516594</v>
      </c>
      <c r="F22" s="43">
        <v>-0.20558235777814557</v>
      </c>
      <c r="G22" s="43">
        <v>124.4031403077698</v>
      </c>
      <c r="H22" s="43">
        <v>33.752207581059906</v>
      </c>
      <c r="I22" s="43">
        <v>58.155347888829709</v>
      </c>
      <c r="J22" s="43">
        <v>100</v>
      </c>
      <c r="K22" s="70"/>
      <c r="L22" s="59"/>
    </row>
    <row r="23" spans="1:12" x14ac:dyDescent="0.35">
      <c r="A23" s="51"/>
      <c r="B23" s="51"/>
      <c r="C23" s="42"/>
      <c r="D23" s="42"/>
      <c r="E23" s="42"/>
      <c r="F23" s="42"/>
      <c r="G23" s="42"/>
      <c r="H23" s="42"/>
      <c r="I23" s="42"/>
      <c r="J23" s="42"/>
      <c r="L23" s="59"/>
    </row>
    <row r="24" spans="1:12" x14ac:dyDescent="0.35">
      <c r="A24" s="52" t="s">
        <v>10</v>
      </c>
      <c r="B24" s="52" t="s">
        <v>23</v>
      </c>
      <c r="C24" s="43">
        <v>66.51870045861024</v>
      </c>
      <c r="D24" s="43">
        <v>29.317364248707658</v>
      </c>
      <c r="E24" s="43">
        <v>18.154775078906916</v>
      </c>
      <c r="F24" s="43">
        <v>1.4389442751876966</v>
      </c>
      <c r="G24" s="43">
        <v>115.42978406141251</v>
      </c>
      <c r="H24" s="43">
        <v>31.055419449921558</v>
      </c>
      <c r="I24" s="43">
        <v>46.485203511334056</v>
      </c>
      <c r="J24" s="43">
        <v>100</v>
      </c>
      <c r="L24" s="59"/>
    </row>
    <row r="25" spans="1:12" x14ac:dyDescent="0.35">
      <c r="A25" s="51"/>
      <c r="B25" s="51" t="s">
        <v>24</v>
      </c>
      <c r="C25" s="42">
        <v>75.02225658748597</v>
      </c>
      <c r="D25" s="42">
        <v>23.702154638375763</v>
      </c>
      <c r="E25" s="42">
        <v>16.802217160026096</v>
      </c>
      <c r="F25" s="42">
        <v>-0.32187415560167587</v>
      </c>
      <c r="G25" s="42">
        <v>115.20475423028616</v>
      </c>
      <c r="H25" s="42">
        <v>32.541707422274762</v>
      </c>
      <c r="I25" s="42">
        <v>47.746461652560932</v>
      </c>
      <c r="J25" s="42">
        <v>100</v>
      </c>
      <c r="L25" s="59"/>
    </row>
    <row r="26" spans="1:12" x14ac:dyDescent="0.35">
      <c r="A26" s="52"/>
      <c r="B26" s="52" t="s">
        <v>25</v>
      </c>
      <c r="C26" s="43">
        <v>70.055137156934492</v>
      </c>
      <c r="D26" s="43">
        <v>24.550547312851258</v>
      </c>
      <c r="E26" s="43">
        <v>18.23507367286259</v>
      </c>
      <c r="F26" s="43">
        <v>-1.907388749964682</v>
      </c>
      <c r="G26" s="43">
        <v>110.93336939268366</v>
      </c>
      <c r="H26" s="43">
        <v>35.310418796189211</v>
      </c>
      <c r="I26" s="43">
        <v>46.243788188872841</v>
      </c>
      <c r="J26" s="43">
        <v>100</v>
      </c>
      <c r="L26" s="59"/>
    </row>
    <row r="27" spans="1:12" x14ac:dyDescent="0.35">
      <c r="A27" s="51"/>
      <c r="B27" s="51" t="s">
        <v>35</v>
      </c>
      <c r="C27" s="42">
        <v>70.95009466895587</v>
      </c>
      <c r="D27" s="42">
        <v>24.961743337153234</v>
      </c>
      <c r="E27" s="42">
        <v>18.435232476538499</v>
      </c>
      <c r="F27" s="42">
        <v>0.257629369337808</v>
      </c>
      <c r="G27" s="42">
        <v>114.6046998519854</v>
      </c>
      <c r="H27" s="42">
        <v>35.250539942816481</v>
      </c>
      <c r="I27" s="42">
        <v>49.855239794801875</v>
      </c>
      <c r="J27" s="42">
        <v>100</v>
      </c>
      <c r="K27" s="70"/>
      <c r="L27" s="59"/>
    </row>
    <row r="28" spans="1:12" x14ac:dyDescent="0.35">
      <c r="A28" s="52"/>
      <c r="B28" s="52"/>
      <c r="C28" s="43"/>
      <c r="D28" s="43"/>
      <c r="E28" s="43"/>
      <c r="F28" s="43"/>
      <c r="G28" s="43"/>
      <c r="H28" s="43"/>
      <c r="I28" s="43"/>
      <c r="J28" s="43"/>
      <c r="L28" s="59"/>
    </row>
    <row r="29" spans="1:12" x14ac:dyDescent="0.35">
      <c r="A29" s="51" t="s">
        <v>11</v>
      </c>
      <c r="B29" s="51" t="s">
        <v>23</v>
      </c>
      <c r="C29" s="42">
        <v>66.999028532748767</v>
      </c>
      <c r="D29" s="42">
        <v>29.025955503163924</v>
      </c>
      <c r="E29" s="42">
        <v>18.52007995665355</v>
      </c>
      <c r="F29" s="42">
        <v>-1.5501597880083553</v>
      </c>
      <c r="G29" s="42">
        <v>112.9949042045579</v>
      </c>
      <c r="H29" s="42">
        <v>30.683694230824681</v>
      </c>
      <c r="I29" s="42">
        <v>43.678598435382575</v>
      </c>
      <c r="J29" s="42">
        <v>99.999999999999986</v>
      </c>
      <c r="L29" s="59"/>
    </row>
    <row r="30" spans="1:12" x14ac:dyDescent="0.35">
      <c r="A30" s="52"/>
      <c r="B30" s="52" t="s">
        <v>24</v>
      </c>
      <c r="C30" s="43">
        <v>72.264419381150759</v>
      </c>
      <c r="D30" s="43">
        <v>23.364623358886099</v>
      </c>
      <c r="E30" s="43">
        <v>13.318798720100617</v>
      </c>
      <c r="F30" s="43">
        <v>-1.2191474345272209</v>
      </c>
      <c r="G30" s="43">
        <v>107.72869402561025</v>
      </c>
      <c r="H30" s="43">
        <v>34.285332395488801</v>
      </c>
      <c r="I30" s="43">
        <v>42.014026421099047</v>
      </c>
      <c r="J30" s="43">
        <v>100</v>
      </c>
      <c r="L30" s="59"/>
    </row>
    <row r="31" spans="1:12" x14ac:dyDescent="0.35">
      <c r="A31" s="51"/>
      <c r="B31" s="51" t="s">
        <v>25</v>
      </c>
      <c r="C31" s="42">
        <v>72.082595720758789</v>
      </c>
      <c r="D31" s="42">
        <v>24.137287011136753</v>
      </c>
      <c r="E31" s="42">
        <v>19.272554326946583</v>
      </c>
      <c r="F31" s="42">
        <v>-4.3981145580560481</v>
      </c>
      <c r="G31" s="42">
        <v>111.09432250078608</v>
      </c>
      <c r="H31" s="42">
        <v>38.31030965501764</v>
      </c>
      <c r="I31" s="42">
        <v>49.404632155803682</v>
      </c>
      <c r="J31" s="42">
        <v>99.999999999999986</v>
      </c>
      <c r="L31" s="59"/>
    </row>
    <row r="32" spans="1:12" x14ac:dyDescent="0.35">
      <c r="A32" s="52"/>
      <c r="B32" s="52" t="s">
        <v>35</v>
      </c>
      <c r="C32" s="43">
        <v>67.343840544467909</v>
      </c>
      <c r="D32" s="43">
        <v>24.960699217206781</v>
      </c>
      <c r="E32" s="43">
        <v>16.261342845092368</v>
      </c>
      <c r="F32" s="43">
        <v>-0.59859885191552253</v>
      </c>
      <c r="G32" s="43">
        <v>107.96728375485155</v>
      </c>
      <c r="H32" s="43">
        <v>40.045625656281587</v>
      </c>
      <c r="I32" s="43">
        <v>48.012909411133137</v>
      </c>
      <c r="J32" s="43">
        <v>100</v>
      </c>
      <c r="K32" s="70"/>
      <c r="L32" s="59"/>
    </row>
    <row r="33" spans="1:14" x14ac:dyDescent="0.35">
      <c r="A33" s="51"/>
      <c r="B33" s="51"/>
      <c r="C33" s="42"/>
      <c r="D33" s="42"/>
      <c r="E33" s="42"/>
      <c r="F33" s="42"/>
      <c r="G33" s="42"/>
      <c r="H33" s="42"/>
      <c r="I33" s="42"/>
      <c r="J33" s="42"/>
      <c r="L33" s="59"/>
    </row>
    <row r="34" spans="1:14" x14ac:dyDescent="0.35">
      <c r="A34" s="52" t="s">
        <v>12</v>
      </c>
      <c r="B34" s="52" t="s">
        <v>23</v>
      </c>
      <c r="C34" s="43">
        <v>64.798556887449706</v>
      </c>
      <c r="D34" s="43">
        <v>28.927289256165928</v>
      </c>
      <c r="E34" s="43">
        <v>14.929779178862475</v>
      </c>
      <c r="F34" s="43">
        <v>0.51780631572588132</v>
      </c>
      <c r="G34" s="43">
        <v>109.17343163820397</v>
      </c>
      <c r="H34" s="43">
        <v>35.446013866752622</v>
      </c>
      <c r="I34" s="43">
        <v>44.619445504956602</v>
      </c>
      <c r="J34" s="43">
        <v>100.00000000000001</v>
      </c>
      <c r="K34" s="33"/>
      <c r="L34" s="33"/>
      <c r="M34" s="33"/>
      <c r="N34" s="33"/>
    </row>
    <row r="35" spans="1:14" x14ac:dyDescent="0.35">
      <c r="A35" s="51"/>
      <c r="B35" s="51" t="s">
        <v>24</v>
      </c>
      <c r="C35" s="42">
        <v>75.355265198917266</v>
      </c>
      <c r="D35" s="42">
        <v>21.900861105158864</v>
      </c>
      <c r="E35" s="42">
        <v>15.716012194866162</v>
      </c>
      <c r="F35" s="42">
        <v>-1.2934751861393663</v>
      </c>
      <c r="G35" s="42">
        <v>111.67866331280291</v>
      </c>
      <c r="H35" s="42">
        <v>35.117344760841199</v>
      </c>
      <c r="I35" s="42">
        <v>46.79600807364411</v>
      </c>
      <c r="J35" s="42">
        <v>100</v>
      </c>
      <c r="K35" s="33"/>
      <c r="L35" s="33"/>
      <c r="M35" s="33"/>
      <c r="N35" s="33"/>
    </row>
    <row r="36" spans="1:14" x14ac:dyDescent="0.35">
      <c r="A36" s="52"/>
      <c r="B36" s="52" t="s">
        <v>25</v>
      </c>
      <c r="C36" s="43">
        <v>70.386537585579731</v>
      </c>
      <c r="D36" s="43">
        <v>26.32803866694568</v>
      </c>
      <c r="E36" s="43">
        <v>17.010651803432133</v>
      </c>
      <c r="F36" s="43">
        <v>-0.33544275527897915</v>
      </c>
      <c r="G36" s="43">
        <v>113.38978530067857</v>
      </c>
      <c r="H36" s="43">
        <v>36.171992674203999</v>
      </c>
      <c r="I36" s="43">
        <v>49.561777974882553</v>
      </c>
      <c r="J36" s="43">
        <v>100</v>
      </c>
      <c r="K36" s="33"/>
      <c r="L36" s="33"/>
      <c r="M36" s="33"/>
      <c r="N36" s="33"/>
    </row>
    <row r="37" spans="1:14" x14ac:dyDescent="0.35">
      <c r="A37" s="51"/>
      <c r="B37" s="51" t="s">
        <v>35</v>
      </c>
      <c r="C37" s="42">
        <v>66.474772904403565</v>
      </c>
      <c r="D37" s="42">
        <v>25.040654235030757</v>
      </c>
      <c r="E37" s="42">
        <v>15.339374591271906</v>
      </c>
      <c r="F37" s="42">
        <v>-0.57720099134809855</v>
      </c>
      <c r="G37" s="42">
        <v>106.27760073935814</v>
      </c>
      <c r="H37" s="42">
        <v>38.752708065358057</v>
      </c>
      <c r="I37" s="42">
        <v>45.030308804716192</v>
      </c>
      <c r="J37" s="42">
        <v>100</v>
      </c>
      <c r="K37" s="33"/>
      <c r="L37" s="33"/>
      <c r="M37" s="33"/>
      <c r="N37" s="33"/>
    </row>
    <row r="38" spans="1:14" x14ac:dyDescent="0.35">
      <c r="A38" s="52"/>
      <c r="B38" s="52"/>
      <c r="C38" s="43"/>
      <c r="D38" s="43"/>
      <c r="E38" s="43"/>
      <c r="F38" s="43"/>
      <c r="G38" s="43"/>
      <c r="H38" s="43"/>
      <c r="I38" s="43"/>
      <c r="J38" s="43"/>
      <c r="K38" s="33"/>
      <c r="L38" s="33"/>
      <c r="M38" s="33"/>
      <c r="N38" s="33"/>
    </row>
    <row r="39" spans="1:14" x14ac:dyDescent="0.35">
      <c r="A39" s="51" t="s">
        <v>49</v>
      </c>
      <c r="B39" s="51" t="s">
        <v>23</v>
      </c>
      <c r="C39" s="42">
        <v>68.196921659640552</v>
      </c>
      <c r="D39" s="42">
        <v>29.212066555881631</v>
      </c>
      <c r="E39" s="42">
        <v>14.206429139161358</v>
      </c>
      <c r="F39" s="42">
        <v>0.72570257452473319</v>
      </c>
      <c r="G39" s="42">
        <v>112.34111992920828</v>
      </c>
      <c r="H39" s="42">
        <v>31.870832268077407</v>
      </c>
      <c r="I39" s="42">
        <v>44.211952197285669</v>
      </c>
      <c r="J39" s="42">
        <v>100</v>
      </c>
      <c r="K39" s="33"/>
      <c r="L39" s="33"/>
      <c r="M39" s="33"/>
      <c r="N39" s="33"/>
    </row>
    <row r="40" spans="1:14" x14ac:dyDescent="0.35">
      <c r="A40" s="52"/>
      <c r="B40" s="52" t="s">
        <v>24</v>
      </c>
      <c r="C40" s="43">
        <v>64.869967187875815</v>
      </c>
      <c r="D40" s="43">
        <v>23.428474167587478</v>
      </c>
      <c r="E40" s="43">
        <v>9.970334598287236</v>
      </c>
      <c r="F40" s="43">
        <v>0.38834521487389856</v>
      </c>
      <c r="G40" s="43">
        <v>98.657121168624442</v>
      </c>
      <c r="H40" s="43">
        <v>37.361924043189653</v>
      </c>
      <c r="I40" s="43">
        <v>36.019045211814095</v>
      </c>
      <c r="J40" s="43">
        <v>100</v>
      </c>
      <c r="K40" s="33"/>
      <c r="L40" s="33"/>
      <c r="M40" s="33"/>
      <c r="N40" s="33"/>
    </row>
    <row r="41" spans="1:14" x14ac:dyDescent="0.35">
      <c r="A41" s="51"/>
      <c r="B41" s="51" t="s">
        <v>25</v>
      </c>
      <c r="C41" s="42">
        <v>72.289444897128107</v>
      </c>
      <c r="D41" s="42">
        <v>27.418185877815048</v>
      </c>
      <c r="E41" s="42">
        <v>16.214000137073537</v>
      </c>
      <c r="F41" s="42">
        <v>0.20982348832530606</v>
      </c>
      <c r="G41" s="42">
        <v>116.13145440034199</v>
      </c>
      <c r="H41" s="42">
        <v>28.357383248255726</v>
      </c>
      <c r="I41" s="42">
        <v>44.488837648597723</v>
      </c>
      <c r="J41" s="42">
        <v>100</v>
      </c>
      <c r="K41" s="33"/>
      <c r="L41" s="33"/>
      <c r="M41" s="33"/>
      <c r="N41" s="33"/>
    </row>
    <row r="42" spans="1:14" x14ac:dyDescent="0.35">
      <c r="A42" s="52"/>
      <c r="B42" s="52" t="s">
        <v>35</v>
      </c>
      <c r="C42" s="43">
        <v>71.011017736216019</v>
      </c>
      <c r="D42" s="43">
        <v>25.729699126377596</v>
      </c>
      <c r="E42" s="43">
        <v>14.071486085974284</v>
      </c>
      <c r="F42" s="43">
        <v>-0.24151646183389858</v>
      </c>
      <c r="G42" s="43">
        <v>110.570686486734</v>
      </c>
      <c r="H42" s="43">
        <v>37.167091095814946</v>
      </c>
      <c r="I42" s="43">
        <v>47.737777582548937</v>
      </c>
      <c r="J42" s="43">
        <v>100</v>
      </c>
      <c r="K42" s="33"/>
      <c r="L42" s="33"/>
      <c r="M42" s="33"/>
      <c r="N42" s="33"/>
    </row>
    <row r="43" spans="1:14" x14ac:dyDescent="0.35">
      <c r="A43" s="51"/>
      <c r="B43" s="51"/>
      <c r="C43" s="42"/>
      <c r="D43" s="42"/>
      <c r="E43" s="42"/>
      <c r="F43" s="42"/>
      <c r="G43" s="42"/>
      <c r="H43" s="42"/>
      <c r="I43" s="42"/>
      <c r="J43" s="42"/>
      <c r="K43" s="33"/>
      <c r="L43" s="33"/>
      <c r="M43" s="33"/>
      <c r="N43" s="33"/>
    </row>
    <row r="44" spans="1:14" x14ac:dyDescent="0.35">
      <c r="A44" s="52" t="s">
        <v>53</v>
      </c>
      <c r="B44" s="52" t="s">
        <v>23</v>
      </c>
      <c r="C44" s="43">
        <v>74.761371501894814</v>
      </c>
      <c r="D44" s="43">
        <v>28.059841607392169</v>
      </c>
      <c r="E44" s="43">
        <v>15.751016215865693</v>
      </c>
      <c r="F44" s="43">
        <v>3.1284688406201759</v>
      </c>
      <c r="G44" s="43">
        <v>121.70069816577285</v>
      </c>
      <c r="H44" s="43">
        <v>25.415377711264089</v>
      </c>
      <c r="I44" s="43">
        <v>47.116075877036941</v>
      </c>
      <c r="J44" s="43">
        <v>99.999999999999986</v>
      </c>
      <c r="K44" s="33"/>
      <c r="L44" s="33"/>
      <c r="M44" s="33"/>
      <c r="N44" s="33"/>
    </row>
    <row r="45" spans="1:14" x14ac:dyDescent="0.35">
      <c r="A45" s="51"/>
      <c r="B45" s="51" t="s">
        <v>24</v>
      </c>
      <c r="C45" s="42">
        <v>75.713806930770389</v>
      </c>
      <c r="D45" s="42">
        <v>24.044220340936942</v>
      </c>
      <c r="E45" s="42">
        <v>14.890987613452781</v>
      </c>
      <c r="F45" s="42">
        <v>0.22579061063548952</v>
      </c>
      <c r="G45" s="42">
        <v>114.87480549579561</v>
      </c>
      <c r="H45" s="42">
        <v>31.586514840947494</v>
      </c>
      <c r="I45" s="42">
        <v>46.4613203367431</v>
      </c>
      <c r="J45" s="42">
        <v>100</v>
      </c>
      <c r="K45" s="33"/>
      <c r="L45" s="33"/>
      <c r="M45" s="33"/>
      <c r="N45" s="33"/>
    </row>
    <row r="46" spans="1:14" x14ac:dyDescent="0.35">
      <c r="A46" s="52"/>
      <c r="B46" s="52" t="s">
        <v>25</v>
      </c>
      <c r="C46" s="43">
        <v>83.92279794871844</v>
      </c>
      <c r="D46" s="43">
        <v>25.502693660491342</v>
      </c>
      <c r="E46" s="43">
        <v>15.438444593594514</v>
      </c>
      <c r="F46" s="43">
        <v>-0.86315473703734147</v>
      </c>
      <c r="G46" s="43">
        <v>124.00078146576696</v>
      </c>
      <c r="H46" s="43">
        <v>31.750944657579424</v>
      </c>
      <c r="I46" s="43">
        <v>55.751726123346373</v>
      </c>
      <c r="J46" s="43">
        <v>99.999999999999986</v>
      </c>
      <c r="K46" s="33"/>
      <c r="L46" s="33"/>
      <c r="M46" s="33"/>
      <c r="N46" s="33"/>
    </row>
    <row r="47" spans="1:14" x14ac:dyDescent="0.35">
      <c r="A47" s="51"/>
      <c r="B47" s="19">
        <v>4</v>
      </c>
      <c r="C47" s="42">
        <v>69.58579656436882</v>
      </c>
      <c r="D47" s="42">
        <v>22.789023515216758</v>
      </c>
      <c r="E47" s="42">
        <v>17.678371914887819</v>
      </c>
      <c r="F47" s="42">
        <v>3.1173717576312017</v>
      </c>
      <c r="G47" s="42">
        <v>113.1705637521046</v>
      </c>
      <c r="H47" s="42">
        <v>37.665242971902579</v>
      </c>
      <c r="I47" s="42">
        <v>50.835806724007163</v>
      </c>
      <c r="J47" s="42">
        <v>100</v>
      </c>
      <c r="K47" s="33"/>
      <c r="L47" s="33"/>
      <c r="M47" s="33"/>
      <c r="N47" s="33"/>
    </row>
    <row r="48" spans="1:14" x14ac:dyDescent="0.35">
      <c r="A48" s="52"/>
      <c r="B48" s="92"/>
      <c r="C48" s="43"/>
      <c r="D48" s="43"/>
      <c r="E48" s="43"/>
      <c r="F48" s="43"/>
      <c r="G48" s="43"/>
      <c r="H48" s="43"/>
      <c r="I48" s="43"/>
      <c r="J48" s="43"/>
      <c r="K48" s="33"/>
      <c r="L48" s="33"/>
      <c r="M48" s="33"/>
      <c r="N48" s="33"/>
    </row>
    <row r="49" spans="1:14" x14ac:dyDescent="0.35">
      <c r="A49" s="51" t="s">
        <v>70</v>
      </c>
      <c r="B49" s="19">
        <v>1</v>
      </c>
      <c r="C49" s="42">
        <v>78.102883492020922</v>
      </c>
      <c r="D49" s="42">
        <v>26.399237278810887</v>
      </c>
      <c r="E49" s="42">
        <v>13.530153143458055</v>
      </c>
      <c r="F49" s="42">
        <v>5.1615634545281264</v>
      </c>
      <c r="G49" s="42">
        <v>123.19383736881798</v>
      </c>
      <c r="H49" s="42">
        <v>30.138316081250572</v>
      </c>
      <c r="I49" s="42">
        <v>53.332153450068574</v>
      </c>
      <c r="J49" s="42">
        <v>100</v>
      </c>
      <c r="K49" s="33"/>
      <c r="L49" s="33"/>
      <c r="M49" s="33"/>
      <c r="N49" s="33"/>
    </row>
    <row r="50" spans="1:14" x14ac:dyDescent="0.35">
      <c r="A50" s="43"/>
      <c r="B50" s="14">
        <v>2</v>
      </c>
      <c r="C50" s="43">
        <v>85.406475669321139</v>
      </c>
      <c r="D50" s="43">
        <v>21.289294656478599</v>
      </c>
      <c r="E50" s="43">
        <v>13.3089050062043</v>
      </c>
      <c r="F50" s="43">
        <v>0.1723166732903422</v>
      </c>
      <c r="G50" s="43">
        <v>120.17699200529438</v>
      </c>
      <c r="H50" s="43">
        <v>36.373391799052676</v>
      </c>
      <c r="I50" s="43">
        <v>56.550383804347064</v>
      </c>
      <c r="J50" s="43">
        <v>100</v>
      </c>
      <c r="L50" s="81"/>
    </row>
    <row r="51" spans="1:14" x14ac:dyDescent="0.35">
      <c r="A51" s="51"/>
      <c r="B51" s="19">
        <v>3</v>
      </c>
      <c r="C51" s="42">
        <v>91.663691339951299</v>
      </c>
      <c r="D51" s="42">
        <v>23.220993388048704</v>
      </c>
      <c r="E51" s="42">
        <v>13.756025180214445</v>
      </c>
      <c r="F51" s="42">
        <v>-6.212282781584058</v>
      </c>
      <c r="G51" s="42">
        <v>122.42842712663038</v>
      </c>
      <c r="H51" s="42">
        <v>39.157912117602812</v>
      </c>
      <c r="I51" s="42">
        <v>61.586339244233216</v>
      </c>
      <c r="J51" s="42">
        <v>100</v>
      </c>
      <c r="K51" s="33"/>
      <c r="L51" s="33"/>
      <c r="M51" s="33"/>
      <c r="N51" s="33"/>
    </row>
    <row r="52" spans="1:14" x14ac:dyDescent="0.35">
      <c r="A52" s="23"/>
      <c r="B52" s="14">
        <v>4</v>
      </c>
      <c r="C52" s="43">
        <v>59.220061515982053</v>
      </c>
      <c r="D52" s="43">
        <v>22.054318879816602</v>
      </c>
      <c r="E52" s="43">
        <v>15.476381441236617</v>
      </c>
      <c r="F52" s="43">
        <v>13.505858124668302</v>
      </c>
      <c r="G52" s="43">
        <v>110.25661996170359</v>
      </c>
      <c r="H52" s="43">
        <v>43.667934407338741</v>
      </c>
      <c r="I52" s="43">
        <v>53.924554369042326</v>
      </c>
      <c r="J52" s="43">
        <v>100</v>
      </c>
    </row>
    <row r="53" spans="1:14" x14ac:dyDescent="0.35">
      <c r="B53" s="71"/>
      <c r="C53" s="34"/>
      <c r="D53" s="34"/>
      <c r="E53" s="34"/>
      <c r="F53" s="34"/>
      <c r="G53" s="34"/>
      <c r="H53" s="34"/>
      <c r="I53" s="34"/>
      <c r="J53" s="34"/>
    </row>
    <row r="55" spans="1:14" x14ac:dyDescent="0.35">
      <c r="C55" s="82"/>
      <c r="D55" s="82"/>
      <c r="E55" s="82"/>
      <c r="F55" s="82"/>
      <c r="G55" s="82"/>
      <c r="H55" s="82"/>
      <c r="I55" s="82"/>
      <c r="J55" s="82"/>
    </row>
    <row r="56" spans="1:14" x14ac:dyDescent="0.35">
      <c r="C56" s="82"/>
      <c r="D56" s="82"/>
      <c r="E56" s="82"/>
      <c r="F56" s="82"/>
      <c r="G56" s="82"/>
      <c r="H56" s="82"/>
      <c r="I56" s="82"/>
      <c r="J56" s="82"/>
    </row>
    <row r="57" spans="1:14" x14ac:dyDescent="0.35">
      <c r="C57" s="82"/>
      <c r="D57" s="82"/>
      <c r="E57" s="82"/>
      <c r="F57" s="82"/>
      <c r="G57" s="82"/>
      <c r="H57" s="82"/>
      <c r="I57" s="82"/>
      <c r="J57" s="82"/>
    </row>
  </sheetData>
  <hyperlinks>
    <hyperlink ref="F1" location="'Table of Content'!A1" display="Back to table of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5" tint="0.59999389629810485"/>
  </sheetPr>
  <dimension ref="A1:AC83"/>
  <sheetViews>
    <sheetView zoomScale="80" zoomScaleNormal="80" workbookViewId="0">
      <pane xSplit="2" ySplit="3" topLeftCell="C42" activePane="bottomRight" state="frozen"/>
      <selection pane="topRight" activeCell="C1" sqref="C1"/>
      <selection pane="bottomLeft" activeCell="A4" sqref="A4"/>
      <selection pane="bottomRight" activeCell="J46" sqref="J46"/>
    </sheetView>
  </sheetViews>
  <sheetFormatPr defaultColWidth="8.90625" defaultRowHeight="14.5" x14ac:dyDescent="0.35"/>
  <cols>
    <col min="3" max="3" width="16.453125" customWidth="1"/>
    <col min="4" max="4" width="13.90625" customWidth="1"/>
    <col min="5" max="5" width="12.08984375" customWidth="1"/>
    <col min="6" max="7" width="14" customWidth="1"/>
    <col min="8" max="8" width="12.90625" customWidth="1"/>
    <col min="9" max="9" width="10.453125" bestFit="1" customWidth="1"/>
    <col min="10" max="11" width="10.08984375" bestFit="1" customWidth="1"/>
    <col min="15" max="15" width="10.54296875" customWidth="1"/>
    <col min="21" max="23" width="10.08984375" bestFit="1" customWidth="1"/>
    <col min="24" max="24" width="9.08984375" bestFit="1" customWidth="1"/>
    <col min="25" max="25" width="9.90625" bestFit="1" customWidth="1"/>
    <col min="26" max="29" width="10.08984375" bestFit="1" customWidth="1"/>
  </cols>
  <sheetData>
    <row r="1" spans="1:16" ht="29" x14ac:dyDescent="0.35">
      <c r="A1" s="66" t="s">
        <v>67</v>
      </c>
      <c r="F1" s="93" t="s">
        <v>71</v>
      </c>
      <c r="H1" s="108" t="s">
        <v>75</v>
      </c>
      <c r="I1" s="108"/>
      <c r="J1" s="108"/>
      <c r="K1" s="108"/>
    </row>
    <row r="2" spans="1:16" x14ac:dyDescent="0.35">
      <c r="A2" s="91" t="s">
        <v>38</v>
      </c>
    </row>
    <row r="3" spans="1:16" s="66" customFormat="1" ht="48" customHeight="1" x14ac:dyDescent="0.35">
      <c r="A3" s="38" t="s">
        <v>16</v>
      </c>
      <c r="B3" s="38" t="s">
        <v>17</v>
      </c>
      <c r="C3" s="88" t="s">
        <v>54</v>
      </c>
      <c r="D3" s="88" t="s">
        <v>55</v>
      </c>
      <c r="E3" s="88" t="s">
        <v>56</v>
      </c>
      <c r="F3" s="88" t="s">
        <v>57</v>
      </c>
      <c r="G3" s="88" t="s">
        <v>58</v>
      </c>
      <c r="H3" s="88" t="s">
        <v>59</v>
      </c>
      <c r="I3" s="89" t="s">
        <v>68</v>
      </c>
      <c r="J3" s="89" t="s">
        <v>69</v>
      </c>
      <c r="K3" s="88" t="s">
        <v>60</v>
      </c>
      <c r="N3" s="67"/>
      <c r="O3" s="67"/>
    </row>
    <row r="4" spans="1:16" x14ac:dyDescent="0.35">
      <c r="A4" s="52" t="s">
        <v>6</v>
      </c>
      <c r="B4" s="52" t="s">
        <v>23</v>
      </c>
      <c r="C4" s="60">
        <v>26326.152619872501</v>
      </c>
      <c r="D4" s="60">
        <v>17576.121750529932</v>
      </c>
      <c r="E4" s="60">
        <v>8750.0308693425686</v>
      </c>
      <c r="F4" s="60">
        <v>9242.0367065835635</v>
      </c>
      <c r="G4" s="60">
        <v>499.2391428573012</v>
      </c>
      <c r="H4" s="60">
        <v>36067.428469313367</v>
      </c>
      <c r="I4" s="60">
        <v>12494.949729613418</v>
      </c>
      <c r="J4" s="60">
        <v>16986.656739194681</v>
      </c>
      <c r="K4" s="60">
        <v>31575.721459732107</v>
      </c>
      <c r="N4" s="32"/>
      <c r="O4" s="85"/>
    </row>
    <row r="5" spans="1:16" x14ac:dyDescent="0.35">
      <c r="A5" s="51"/>
      <c r="B5" s="51" t="s">
        <v>24</v>
      </c>
      <c r="C5" s="90">
        <v>29829.40436829082</v>
      </c>
      <c r="D5" s="90">
        <v>22674.02289824127</v>
      </c>
      <c r="E5" s="90">
        <v>7155.3814700495504</v>
      </c>
      <c r="F5" s="90">
        <v>7462.1899310178824</v>
      </c>
      <c r="G5" s="90">
        <v>-1554.2531563482505</v>
      </c>
      <c r="H5" s="90">
        <v>35737.341142960453</v>
      </c>
      <c r="I5" s="90">
        <v>13896.008623201824</v>
      </c>
      <c r="J5" s="90">
        <v>16734.138576965135</v>
      </c>
      <c r="K5" s="90">
        <v>32899.211189197144</v>
      </c>
      <c r="N5" s="32"/>
      <c r="O5" s="85"/>
    </row>
    <row r="6" spans="1:16" x14ac:dyDescent="0.35">
      <c r="A6" s="52"/>
      <c r="B6" s="52" t="s">
        <v>25</v>
      </c>
      <c r="C6" s="60">
        <v>32407.505334873531</v>
      </c>
      <c r="D6" s="60">
        <v>22431.810324263432</v>
      </c>
      <c r="E6" s="60">
        <v>9975.6950106100976</v>
      </c>
      <c r="F6" s="60">
        <v>12545.148974224461</v>
      </c>
      <c r="G6" s="60">
        <v>-880.05569347029302</v>
      </c>
      <c r="H6" s="60">
        <v>44072.598615627699</v>
      </c>
      <c r="I6" s="60">
        <v>12459.62680106508</v>
      </c>
      <c r="J6" s="60">
        <v>22150.27725819686</v>
      </c>
      <c r="K6" s="60">
        <v>34381.948158495921</v>
      </c>
      <c r="N6" s="32"/>
      <c r="O6" s="85"/>
    </row>
    <row r="7" spans="1:16" x14ac:dyDescent="0.35">
      <c r="A7" s="51"/>
      <c r="B7" s="51" t="s">
        <v>35</v>
      </c>
      <c r="C7" s="90">
        <v>29943.389718589129</v>
      </c>
      <c r="D7" s="90">
        <v>21849.576276965367</v>
      </c>
      <c r="E7" s="90">
        <v>8093.8134416237617</v>
      </c>
      <c r="F7" s="90">
        <v>9567.0384506740938</v>
      </c>
      <c r="G7" s="90">
        <v>-137.47759909954905</v>
      </c>
      <c r="H7" s="90">
        <v>39372.950570163674</v>
      </c>
      <c r="I7" s="90">
        <v>14257.053435176314</v>
      </c>
      <c r="J7" s="90">
        <v>20482.458675643327</v>
      </c>
      <c r="K7" s="90">
        <v>33147.545329696659</v>
      </c>
      <c r="L7" s="32"/>
      <c r="N7" s="32"/>
      <c r="O7" s="85"/>
      <c r="P7" s="32"/>
    </row>
    <row r="8" spans="1:16" s="73" customFormat="1" x14ac:dyDescent="0.35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N8" s="86"/>
      <c r="O8" s="76"/>
    </row>
    <row r="9" spans="1:16" x14ac:dyDescent="0.35">
      <c r="A9" s="51" t="s">
        <v>7</v>
      </c>
      <c r="B9" s="51" t="s">
        <v>23</v>
      </c>
      <c r="C9" s="90">
        <v>27164.043270755352</v>
      </c>
      <c r="D9" s="90">
        <v>18020.76325490584</v>
      </c>
      <c r="E9" s="90">
        <v>9143.280015849512</v>
      </c>
      <c r="F9" s="90">
        <v>11406.545846265857</v>
      </c>
      <c r="G9" s="90">
        <v>1067.0628840111742</v>
      </c>
      <c r="H9" s="90">
        <v>39637.652001032387</v>
      </c>
      <c r="I9" s="90">
        <v>14413.059518648524</v>
      </c>
      <c r="J9" s="90">
        <v>21168.727087491941</v>
      </c>
      <c r="K9" s="90">
        <v>32881.984432188969</v>
      </c>
      <c r="N9" s="32"/>
      <c r="O9" s="85"/>
    </row>
    <row r="10" spans="1:16" x14ac:dyDescent="0.35">
      <c r="A10" s="52"/>
      <c r="B10" s="52" t="s">
        <v>24</v>
      </c>
      <c r="C10" s="60">
        <v>32862.1162757372</v>
      </c>
      <c r="D10" s="60">
        <v>25072.854079044526</v>
      </c>
      <c r="E10" s="60">
        <v>7789.2621966926763</v>
      </c>
      <c r="F10" s="60">
        <v>9428.5062605689236</v>
      </c>
      <c r="G10" s="60">
        <v>-1057.7447440247768</v>
      </c>
      <c r="H10" s="60">
        <v>41232.877792281346</v>
      </c>
      <c r="I10" s="60">
        <v>14284.072312271901</v>
      </c>
      <c r="J10" s="60">
        <v>20845.071725294329</v>
      </c>
      <c r="K10" s="60">
        <v>34671.878379258917</v>
      </c>
      <c r="N10" s="32"/>
      <c r="O10" s="85"/>
    </row>
    <row r="11" spans="1:16" x14ac:dyDescent="0.35">
      <c r="A11" s="51"/>
      <c r="B11" s="51" t="s">
        <v>25</v>
      </c>
      <c r="C11" s="90">
        <v>31616.947972749225</v>
      </c>
      <c r="D11" s="90">
        <v>21908.46636298313</v>
      </c>
      <c r="E11" s="90">
        <v>9708.4816097660951</v>
      </c>
      <c r="F11" s="90">
        <v>14376.03352974623</v>
      </c>
      <c r="G11" s="90">
        <v>-486.35591271559514</v>
      </c>
      <c r="H11" s="90">
        <v>45506.625589779862</v>
      </c>
      <c r="I11" s="90">
        <v>15225.362352800092</v>
      </c>
      <c r="J11" s="90">
        <v>24884.147383085929</v>
      </c>
      <c r="K11" s="90">
        <v>35847.840559494027</v>
      </c>
      <c r="N11" s="32"/>
      <c r="O11" s="85"/>
    </row>
    <row r="12" spans="1:16" x14ac:dyDescent="0.35">
      <c r="A12" s="52"/>
      <c r="B12" s="52" t="s">
        <v>35</v>
      </c>
      <c r="C12" s="60">
        <v>32035.209924605871</v>
      </c>
      <c r="D12" s="60">
        <v>23213.041303066497</v>
      </c>
      <c r="E12" s="60">
        <v>8822.1686215393765</v>
      </c>
      <c r="F12" s="60">
        <v>12456.44170716899</v>
      </c>
      <c r="G12" s="60">
        <v>505.28438909272313</v>
      </c>
      <c r="H12" s="60">
        <v>44996.936020867586</v>
      </c>
      <c r="I12" s="60">
        <v>14750.493074843595</v>
      </c>
      <c r="J12" s="60">
        <v>23102.319429127809</v>
      </c>
      <c r="K12" s="60">
        <v>36645.109666583376</v>
      </c>
      <c r="L12" s="32"/>
      <c r="N12" s="32"/>
      <c r="O12" s="85"/>
      <c r="P12" s="32"/>
    </row>
    <row r="13" spans="1:16" s="73" customFormat="1" x14ac:dyDescent="0.35">
      <c r="A13" s="51"/>
      <c r="B13" s="51"/>
      <c r="C13" s="90"/>
      <c r="D13" s="90"/>
      <c r="E13" s="90"/>
      <c r="F13" s="90"/>
      <c r="G13" s="90"/>
      <c r="H13" s="90"/>
      <c r="I13" s="90"/>
      <c r="J13" s="90"/>
      <c r="K13" s="90"/>
      <c r="N13" s="86"/>
      <c r="O13" s="76"/>
    </row>
    <row r="14" spans="1:16" x14ac:dyDescent="0.35">
      <c r="A14" s="52" t="s">
        <v>8</v>
      </c>
      <c r="B14" s="52" t="s">
        <v>23</v>
      </c>
      <c r="C14" s="60">
        <v>32952.352158643567</v>
      </c>
      <c r="D14" s="60">
        <v>22662.213441013537</v>
      </c>
      <c r="E14" s="60">
        <v>10290.13871763003</v>
      </c>
      <c r="F14" s="60">
        <v>11836.055539053923</v>
      </c>
      <c r="G14" s="60">
        <v>-120.01213782944519</v>
      </c>
      <c r="H14" s="60">
        <v>44668.395559868048</v>
      </c>
      <c r="I14" s="60">
        <v>12014.566807339284</v>
      </c>
      <c r="J14" s="60">
        <v>21108.860869918015</v>
      </c>
      <c r="K14" s="60">
        <v>35574.101497289317</v>
      </c>
      <c r="L14" s="72"/>
      <c r="N14" s="32"/>
      <c r="O14" s="85"/>
    </row>
    <row r="15" spans="1:16" x14ac:dyDescent="0.35">
      <c r="A15" s="51"/>
      <c r="B15" s="51" t="s">
        <v>24</v>
      </c>
      <c r="C15" s="90">
        <v>35611.797946742619</v>
      </c>
      <c r="D15" s="90">
        <v>26563.135526420214</v>
      </c>
      <c r="E15" s="90">
        <v>9048.6624203224073</v>
      </c>
      <c r="F15" s="90">
        <v>9993.8680106205284</v>
      </c>
      <c r="G15" s="90">
        <v>-456.2091117624899</v>
      </c>
      <c r="H15" s="90">
        <v>45149.45684560066</v>
      </c>
      <c r="I15" s="90">
        <v>13228.465225561431</v>
      </c>
      <c r="J15" s="90">
        <v>22080.98313936725</v>
      </c>
      <c r="K15" s="90">
        <v>36296.938931794837</v>
      </c>
      <c r="L15" s="72"/>
      <c r="N15" s="32"/>
      <c r="O15" s="85"/>
    </row>
    <row r="16" spans="1:16" x14ac:dyDescent="0.35">
      <c r="A16" s="52"/>
      <c r="B16" s="52" t="s">
        <v>25</v>
      </c>
      <c r="C16" s="60">
        <v>38100.335569442388</v>
      </c>
      <c r="D16" s="60">
        <v>27329.128318806379</v>
      </c>
      <c r="E16" s="60">
        <v>10771.207250636007</v>
      </c>
      <c r="F16" s="60">
        <v>10579.772354515584</v>
      </c>
      <c r="G16" s="60">
        <v>-44.516241799346233</v>
      </c>
      <c r="H16" s="60">
        <v>48635.591682158622</v>
      </c>
      <c r="I16" s="60">
        <v>12439.905476962642</v>
      </c>
      <c r="J16" s="60">
        <v>23670.210159590264</v>
      </c>
      <c r="K16" s="60">
        <v>37405.286999531003</v>
      </c>
      <c r="L16" s="72"/>
      <c r="N16" s="32"/>
      <c r="O16" s="85"/>
    </row>
    <row r="17" spans="1:29" x14ac:dyDescent="0.35">
      <c r="A17" s="51"/>
      <c r="B17" s="51" t="s">
        <v>35</v>
      </c>
      <c r="C17" s="90">
        <v>33426.863446265168</v>
      </c>
      <c r="D17" s="90">
        <v>23778.061776259859</v>
      </c>
      <c r="E17" s="90">
        <v>9648.8016700053049</v>
      </c>
      <c r="F17" s="90">
        <v>12838.175189559965</v>
      </c>
      <c r="G17" s="90">
        <v>-9.0324289578397732</v>
      </c>
      <c r="H17" s="90">
        <v>46256.006206867292</v>
      </c>
      <c r="I17" s="90">
        <v>13965.063334903909</v>
      </c>
      <c r="J17" s="90">
        <v>23479.031768624471</v>
      </c>
      <c r="K17" s="90">
        <v>36742.037773146731</v>
      </c>
      <c r="L17" s="32"/>
      <c r="N17" s="32"/>
      <c r="O17" s="85"/>
      <c r="P17" s="32"/>
    </row>
    <row r="18" spans="1:29" s="73" customFormat="1" x14ac:dyDescent="0.35">
      <c r="A18" s="52"/>
      <c r="B18" s="52"/>
      <c r="C18" s="60"/>
      <c r="D18" s="60"/>
      <c r="E18" s="60"/>
      <c r="F18" s="60"/>
      <c r="G18" s="60"/>
      <c r="H18" s="60"/>
      <c r="I18" s="60"/>
      <c r="J18" s="60"/>
      <c r="K18" s="60"/>
      <c r="N18" s="86"/>
      <c r="O18" s="76"/>
    </row>
    <row r="19" spans="1:29" x14ac:dyDescent="0.35">
      <c r="A19" s="51" t="s">
        <v>9</v>
      </c>
      <c r="B19" s="51" t="s">
        <v>23</v>
      </c>
      <c r="C19" s="90">
        <v>37272.926144324279</v>
      </c>
      <c r="D19" s="90">
        <v>26637.621641120168</v>
      </c>
      <c r="E19" s="90">
        <v>10635.30450320411</v>
      </c>
      <c r="F19" s="90">
        <v>7943.0779125381605</v>
      </c>
      <c r="G19" s="90">
        <v>184.41920161998499</v>
      </c>
      <c r="H19" s="90">
        <v>45400.423258482428</v>
      </c>
      <c r="I19" s="90">
        <v>13408.618791045717</v>
      </c>
      <c r="J19" s="90">
        <v>22163.272239871661</v>
      </c>
      <c r="K19" s="90">
        <v>36645.769809656485</v>
      </c>
      <c r="L19" s="72"/>
      <c r="N19" s="32"/>
      <c r="O19" s="85"/>
    </row>
    <row r="20" spans="1:29" x14ac:dyDescent="0.35">
      <c r="A20" s="52"/>
      <c r="B20" s="52" t="s">
        <v>24</v>
      </c>
      <c r="C20" s="60">
        <v>38146.508132694114</v>
      </c>
      <c r="D20" s="60">
        <v>28832.245309003651</v>
      </c>
      <c r="E20" s="60">
        <v>9314.2628236904638</v>
      </c>
      <c r="F20" s="60">
        <v>7716.1549158695589</v>
      </c>
      <c r="G20" s="60">
        <v>-601.13913438820771</v>
      </c>
      <c r="H20" s="60">
        <v>45261.523914175465</v>
      </c>
      <c r="I20" s="60">
        <v>13302.356446716612</v>
      </c>
      <c r="J20" s="60">
        <v>22871.237588787699</v>
      </c>
      <c r="K20" s="60">
        <v>35692.64277210438</v>
      </c>
      <c r="L20" s="72"/>
      <c r="N20" s="32"/>
      <c r="O20" s="85"/>
    </row>
    <row r="21" spans="1:29" x14ac:dyDescent="0.35">
      <c r="A21" s="51"/>
      <c r="B21" s="51" t="s">
        <v>25</v>
      </c>
      <c r="C21" s="90">
        <v>39487.702731720696</v>
      </c>
      <c r="D21" s="90">
        <v>28616.333300234859</v>
      </c>
      <c r="E21" s="90">
        <v>10871.369431485833</v>
      </c>
      <c r="F21" s="90">
        <v>9154.3550683780031</v>
      </c>
      <c r="G21" s="90">
        <v>159.83654459772819</v>
      </c>
      <c r="H21" s="90">
        <v>48801.894344696426</v>
      </c>
      <c r="I21" s="90">
        <v>12004.121257121627</v>
      </c>
      <c r="J21" s="90">
        <v>23871.33268567214</v>
      </c>
      <c r="K21" s="90">
        <v>36934.682916145917</v>
      </c>
      <c r="L21" s="72"/>
      <c r="N21" s="32"/>
      <c r="O21" s="85"/>
    </row>
    <row r="22" spans="1:29" x14ac:dyDescent="0.35">
      <c r="A22" s="52"/>
      <c r="B22" s="52" t="s">
        <v>35</v>
      </c>
      <c r="C22" s="60">
        <v>41476.859039234536</v>
      </c>
      <c r="D22" s="60">
        <v>32111.815374641312</v>
      </c>
      <c r="E22" s="60">
        <v>9365.0436645932259</v>
      </c>
      <c r="F22" s="60">
        <v>7890.9414000892766</v>
      </c>
      <c r="G22" s="60">
        <v>-203.2905429513317</v>
      </c>
      <c r="H22" s="60">
        <v>49164.509896372481</v>
      </c>
      <c r="I22" s="60">
        <v>12618.679857372153</v>
      </c>
      <c r="J22" s="60">
        <v>24988.290298168497</v>
      </c>
      <c r="K22" s="60">
        <v>36794.899455576138</v>
      </c>
      <c r="L22" s="32"/>
      <c r="N22" s="32"/>
      <c r="O22" s="85"/>
      <c r="P22" s="32"/>
    </row>
    <row r="23" spans="1:29" x14ac:dyDescent="0.35">
      <c r="A23" s="51"/>
      <c r="B23" s="51"/>
      <c r="C23" s="90"/>
      <c r="D23" s="90"/>
      <c r="E23" s="90"/>
      <c r="F23" s="90"/>
      <c r="G23" s="90"/>
      <c r="H23" s="90"/>
      <c r="I23" s="90"/>
      <c r="J23" s="90"/>
      <c r="K23" s="90"/>
      <c r="N23" s="32"/>
      <c r="O23" s="76"/>
    </row>
    <row r="24" spans="1:29" x14ac:dyDescent="0.35">
      <c r="A24" s="52" t="s">
        <v>10</v>
      </c>
      <c r="B24" s="52" t="s">
        <v>23</v>
      </c>
      <c r="C24" s="60">
        <v>36606.159318212318</v>
      </c>
      <c r="D24" s="60">
        <v>26412.962838480304</v>
      </c>
      <c r="E24" s="60">
        <v>10193.196479732011</v>
      </c>
      <c r="F24" s="60">
        <v>6520.2325281209169</v>
      </c>
      <c r="G24" s="60">
        <v>821.17662234240254</v>
      </c>
      <c r="H24" s="60">
        <v>43947.568468675643</v>
      </c>
      <c r="I24" s="60">
        <v>11444.546219104001</v>
      </c>
      <c r="J24" s="60">
        <v>19415.369397448299</v>
      </c>
      <c r="K24" s="60">
        <v>35976.745290331339</v>
      </c>
      <c r="L24" s="72"/>
      <c r="N24" s="32"/>
      <c r="O24" s="85"/>
    </row>
    <row r="25" spans="1:29" x14ac:dyDescent="0.35">
      <c r="A25" s="51"/>
      <c r="B25" s="51" t="s">
        <v>24</v>
      </c>
      <c r="C25" s="90">
        <v>37525.420593641727</v>
      </c>
      <c r="D25" s="90">
        <v>28234.449158277221</v>
      </c>
      <c r="E25" s="90">
        <v>9290.9714353645104</v>
      </c>
      <c r="F25" s="90">
        <v>5981.7482017676621</v>
      </c>
      <c r="G25" s="90">
        <v>34.430482107113228</v>
      </c>
      <c r="H25" s="90">
        <v>43541.5992775165</v>
      </c>
      <c r="I25" s="90">
        <v>11757.684886012357</v>
      </c>
      <c r="J25" s="90">
        <v>19798.338048789472</v>
      </c>
      <c r="K25" s="90">
        <v>35500.946114739389</v>
      </c>
      <c r="L25" s="72"/>
      <c r="M25" s="73"/>
      <c r="N25" s="32"/>
      <c r="O25" s="85"/>
    </row>
    <row r="26" spans="1:29" x14ac:dyDescent="0.35">
      <c r="A26" s="52"/>
      <c r="B26" s="52" t="s">
        <v>25</v>
      </c>
      <c r="C26" s="60">
        <v>36059.593534832697</v>
      </c>
      <c r="D26" s="60">
        <v>26126.61320541846</v>
      </c>
      <c r="E26" s="60">
        <v>9932.9803294142348</v>
      </c>
      <c r="F26" s="60">
        <v>7724.7200298705266</v>
      </c>
      <c r="G26" s="60">
        <v>-435.62532681795625</v>
      </c>
      <c r="H26" s="60">
        <v>43348.688237885268</v>
      </c>
      <c r="I26" s="60">
        <v>14488.944622878093</v>
      </c>
      <c r="J26" s="60">
        <v>21736.416603152727</v>
      </c>
      <c r="K26" s="60">
        <v>36101.216257610635</v>
      </c>
      <c r="L26" s="72"/>
      <c r="N26" s="32"/>
      <c r="O26" s="85"/>
    </row>
    <row r="27" spans="1:29" x14ac:dyDescent="0.35">
      <c r="A27" s="51"/>
      <c r="B27" s="51" t="s">
        <v>35</v>
      </c>
      <c r="C27" s="90">
        <v>37504.044906584735</v>
      </c>
      <c r="D27" s="90">
        <v>27572.654485324005</v>
      </c>
      <c r="E27" s="90">
        <v>9931.390421260734</v>
      </c>
      <c r="F27" s="90">
        <v>7989.6840058658936</v>
      </c>
      <c r="G27" s="90">
        <v>313.0794940359209</v>
      </c>
      <c r="H27" s="90">
        <v>45806.808406486547</v>
      </c>
      <c r="I27" s="90">
        <v>14641.176897299496</v>
      </c>
      <c r="J27" s="90">
        <v>23459.375950609498</v>
      </c>
      <c r="K27" s="90">
        <v>36988.609353176551</v>
      </c>
      <c r="L27" s="32"/>
      <c r="N27" s="32"/>
      <c r="O27" s="85"/>
      <c r="P27" s="32"/>
    </row>
    <row r="28" spans="1:29" x14ac:dyDescent="0.35">
      <c r="A28" s="52"/>
      <c r="B28" s="52"/>
      <c r="C28" s="60"/>
      <c r="D28" s="60"/>
      <c r="E28" s="60"/>
      <c r="F28" s="60"/>
      <c r="G28" s="60"/>
      <c r="H28" s="60"/>
      <c r="I28" s="60"/>
      <c r="J28" s="60"/>
      <c r="K28" s="60"/>
      <c r="N28" s="32"/>
      <c r="O28" s="76"/>
    </row>
    <row r="29" spans="1:29" x14ac:dyDescent="0.35">
      <c r="A29" s="51" t="s">
        <v>11</v>
      </c>
      <c r="B29" s="51" t="s">
        <v>23</v>
      </c>
      <c r="C29" s="90">
        <v>36816.006523684766</v>
      </c>
      <c r="D29" s="90">
        <v>26655.1145591657</v>
      </c>
      <c r="E29" s="90">
        <v>10160.891964519064</v>
      </c>
      <c r="F29" s="90">
        <v>7391.4782900725395</v>
      </c>
      <c r="G29" s="90">
        <v>-306.06000036470834</v>
      </c>
      <c r="H29" s="90">
        <v>43901.424813392601</v>
      </c>
      <c r="I29" s="90">
        <v>12934.740195614737</v>
      </c>
      <c r="J29" s="90">
        <v>20369.833583251937</v>
      </c>
      <c r="K29" s="90">
        <v>36466.331425755401</v>
      </c>
      <c r="L29" s="72"/>
      <c r="N29" s="32"/>
      <c r="O29" s="85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35">
      <c r="A30" s="52"/>
      <c r="B30" s="52" t="s">
        <v>24</v>
      </c>
      <c r="C30" s="60">
        <v>37756.426766086384</v>
      </c>
      <c r="D30" s="60">
        <v>28307.518642832871</v>
      </c>
      <c r="E30" s="60">
        <v>9448.9081232535154</v>
      </c>
      <c r="F30" s="60">
        <v>4949.3017592669021</v>
      </c>
      <c r="G30" s="60">
        <v>-340.41856239303195</v>
      </c>
      <c r="H30" s="60">
        <v>42365.309962960258</v>
      </c>
      <c r="I30" s="60">
        <v>14278.121707834534</v>
      </c>
      <c r="J30" s="60">
        <v>19288.376252837425</v>
      </c>
      <c r="K30" s="60">
        <v>37355.055417957366</v>
      </c>
      <c r="L30" s="72"/>
      <c r="N30" s="32"/>
      <c r="O30" s="85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35">
      <c r="A31" s="51"/>
      <c r="B31" s="51" t="s">
        <v>25</v>
      </c>
      <c r="C31" s="90">
        <v>38206.167302586728</v>
      </c>
      <c r="D31" s="90">
        <v>27615.973258896804</v>
      </c>
      <c r="E31" s="90">
        <v>10590.194043689924</v>
      </c>
      <c r="F31" s="90">
        <v>7638.1151079415476</v>
      </c>
      <c r="G31" s="90">
        <v>-2228.179607321475</v>
      </c>
      <c r="H31" s="90">
        <v>43616.102803206806</v>
      </c>
      <c r="I31" s="90">
        <v>16524.664499470979</v>
      </c>
      <c r="J31" s="90">
        <v>23440.933948020527</v>
      </c>
      <c r="K31" s="90">
        <v>36699.833354657254</v>
      </c>
      <c r="L31" s="72"/>
      <c r="N31" s="32"/>
      <c r="O31" s="85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35">
      <c r="A32" s="52"/>
      <c r="B32" s="52" t="s">
        <v>35</v>
      </c>
      <c r="C32" s="60">
        <v>34613.596703784722</v>
      </c>
      <c r="D32" s="60">
        <v>25561.627914104651</v>
      </c>
      <c r="E32" s="60">
        <v>9051.9687896800715</v>
      </c>
      <c r="F32" s="60">
        <v>6552.2630458440117</v>
      </c>
      <c r="G32" s="60">
        <v>-240.97546448804547</v>
      </c>
      <c r="H32" s="60">
        <v>40924.884285140688</v>
      </c>
      <c r="I32" s="60">
        <v>17012.83002020797</v>
      </c>
      <c r="J32" s="60">
        <v>22359.090590890115</v>
      </c>
      <c r="K32" s="60">
        <v>35578.623714458547</v>
      </c>
      <c r="L32" s="32"/>
      <c r="N32" s="32"/>
      <c r="O32" s="85"/>
      <c r="P32" s="32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51"/>
      <c r="B33" s="51"/>
      <c r="C33" s="90"/>
      <c r="D33" s="90"/>
      <c r="E33" s="90"/>
      <c r="F33" s="90"/>
      <c r="G33" s="90"/>
      <c r="H33" s="90"/>
      <c r="I33" s="90"/>
      <c r="J33" s="90"/>
      <c r="K33" s="90"/>
      <c r="N33" s="32"/>
      <c r="O33" s="76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52" t="s">
        <v>12</v>
      </c>
      <c r="B34" s="52" t="s">
        <v>23</v>
      </c>
      <c r="C34" s="60">
        <v>34800.965910898238</v>
      </c>
      <c r="D34" s="60">
        <v>25297.334507605607</v>
      </c>
      <c r="E34" s="60">
        <v>9503.631403292633</v>
      </c>
      <c r="F34" s="60">
        <v>5628.5106893792263</v>
      </c>
      <c r="G34" s="60">
        <v>427.42697399294224</v>
      </c>
      <c r="H34" s="60">
        <v>40856.903574270407</v>
      </c>
      <c r="I34" s="60">
        <v>13847.297578151625</v>
      </c>
      <c r="J34" s="60">
        <v>19764.645164359714</v>
      </c>
      <c r="K34" s="60">
        <v>34939.555988062319</v>
      </c>
      <c r="L34" s="72"/>
      <c r="N34" s="32"/>
      <c r="O34" s="85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51"/>
      <c r="B35" s="51" t="s">
        <v>24</v>
      </c>
      <c r="C35" s="90">
        <v>38174.694889526923</v>
      </c>
      <c r="D35" s="90">
        <v>28743.273247144487</v>
      </c>
      <c r="E35" s="90">
        <v>9431.4216423824364</v>
      </c>
      <c r="F35" s="90">
        <v>5892.3668665936166</v>
      </c>
      <c r="G35" s="90">
        <v>-473.68570916924023</v>
      </c>
      <c r="H35" s="90">
        <v>43593.3760469513</v>
      </c>
      <c r="I35" s="90">
        <v>13166.247340583928</v>
      </c>
      <c r="J35" s="90">
        <v>20315.080838573875</v>
      </c>
      <c r="K35" s="90">
        <v>36444.542548961355</v>
      </c>
      <c r="L35" s="72"/>
      <c r="N35" s="32"/>
      <c r="O35" s="85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52"/>
      <c r="B36" s="52" t="s">
        <v>25</v>
      </c>
      <c r="C36" s="60">
        <v>38003.360096073055</v>
      </c>
      <c r="D36" s="60">
        <v>27391.165672832271</v>
      </c>
      <c r="E36" s="60">
        <v>10612.19442324078</v>
      </c>
      <c r="F36" s="60">
        <v>6464.3403587770472</v>
      </c>
      <c r="G36" s="60">
        <v>-99.415522081072723</v>
      </c>
      <c r="H36" s="60">
        <v>44368.284932769027</v>
      </c>
      <c r="I36" s="60">
        <v>13648.066562213953</v>
      </c>
      <c r="J36" s="60">
        <v>21869.928032646316</v>
      </c>
      <c r="K36" s="60">
        <v>36146.423462336665</v>
      </c>
      <c r="L36" s="72"/>
      <c r="N36" s="32"/>
      <c r="O36" s="85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51"/>
      <c r="B37" s="51" t="s">
        <v>35</v>
      </c>
      <c r="C37" s="90">
        <v>36874.434791978347</v>
      </c>
      <c r="D37" s="90">
        <v>26598.99219741764</v>
      </c>
      <c r="E37" s="90">
        <v>10275.442594560709</v>
      </c>
      <c r="F37" s="90">
        <v>6019.17561067918</v>
      </c>
      <c r="G37" s="90">
        <v>-223.91120727977304</v>
      </c>
      <c r="H37" s="90">
        <v>42669.699195377754</v>
      </c>
      <c r="I37" s="90">
        <v>14777.863910662441</v>
      </c>
      <c r="J37" s="90">
        <v>20104.236589420096</v>
      </c>
      <c r="K37" s="90">
        <v>37343.326516620102</v>
      </c>
      <c r="L37" s="32"/>
      <c r="N37" s="32"/>
      <c r="O37" s="85"/>
      <c r="P37" s="32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52"/>
      <c r="B38" s="52"/>
      <c r="C38" s="60"/>
      <c r="D38" s="60"/>
      <c r="E38" s="60"/>
      <c r="F38" s="60"/>
      <c r="G38" s="60"/>
      <c r="H38" s="60"/>
      <c r="I38" s="60"/>
      <c r="J38" s="60"/>
      <c r="K38" s="60"/>
      <c r="L38" s="79"/>
      <c r="M38" s="79"/>
      <c r="N38" s="32"/>
      <c r="O38" s="76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51" t="s">
        <v>49</v>
      </c>
      <c r="B39" s="51" t="s">
        <v>23</v>
      </c>
      <c r="C39" s="90">
        <v>35162.232618794362</v>
      </c>
      <c r="D39" s="90">
        <v>25559.730226047974</v>
      </c>
      <c r="E39" s="90">
        <v>9602.5023927463862</v>
      </c>
      <c r="F39" s="90">
        <v>4965.5892797563611</v>
      </c>
      <c r="G39" s="90">
        <v>822.61826777299962</v>
      </c>
      <c r="H39" s="90">
        <v>40950.440166323729</v>
      </c>
      <c r="I39" s="90">
        <v>10887.28862408952</v>
      </c>
      <c r="J39" s="90">
        <v>18053.879987701072</v>
      </c>
      <c r="K39" s="90">
        <v>33783.848802712178</v>
      </c>
      <c r="L39" s="72"/>
      <c r="N39" s="32"/>
      <c r="O39" s="85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52"/>
      <c r="B40" s="52" t="s">
        <v>24</v>
      </c>
      <c r="C40" s="60">
        <v>30754.529026838522</v>
      </c>
      <c r="D40" s="60">
        <v>21550.439005397777</v>
      </c>
      <c r="E40" s="60">
        <v>9204.0900214407466</v>
      </c>
      <c r="F40" s="60">
        <v>3386.053465623384</v>
      </c>
      <c r="G40" s="60">
        <v>-70.277297336116021</v>
      </c>
      <c r="H40" s="60">
        <v>34070.305195125795</v>
      </c>
      <c r="I40" s="60">
        <v>12143.477212562444</v>
      </c>
      <c r="J40" s="60">
        <v>13910.324293847587</v>
      </c>
      <c r="K40" s="60">
        <v>32303.45811384065</v>
      </c>
      <c r="L40" s="72"/>
      <c r="N40" s="32"/>
      <c r="O40" s="85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51"/>
      <c r="B41" s="51" t="s">
        <v>25</v>
      </c>
      <c r="C41" s="90">
        <v>33934.996246233008</v>
      </c>
      <c r="D41" s="90">
        <v>23335.847360099717</v>
      </c>
      <c r="E41" s="90">
        <v>10599.148886133293</v>
      </c>
      <c r="F41" s="90">
        <v>6503.2445835526178</v>
      </c>
      <c r="G41" s="90">
        <v>-141.42093649982692</v>
      </c>
      <c r="H41" s="90">
        <v>40296.819893285799</v>
      </c>
      <c r="I41" s="90">
        <v>9776.9234220606686</v>
      </c>
      <c r="J41" s="90">
        <v>17887.900110088409</v>
      </c>
      <c r="K41" s="90">
        <v>32185.843205258057</v>
      </c>
      <c r="L41" s="72"/>
      <c r="M41" s="32"/>
      <c r="N41" s="32"/>
      <c r="O41" s="85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52"/>
      <c r="B42" s="52" t="s">
        <v>35</v>
      </c>
      <c r="C42" s="60">
        <v>37504.13205960163</v>
      </c>
      <c r="D42" s="60">
        <v>26948.158516172054</v>
      </c>
      <c r="E42" s="60">
        <v>10555.973543429573</v>
      </c>
      <c r="F42" s="60">
        <v>4907.482524474779</v>
      </c>
      <c r="G42" s="60">
        <v>-1144.1880126052697</v>
      </c>
      <c r="H42" s="60">
        <v>41267.426571471136</v>
      </c>
      <c r="I42" s="60">
        <v>13454.660914413342</v>
      </c>
      <c r="J42" s="60">
        <v>19858.208108362935</v>
      </c>
      <c r="K42" s="60">
        <v>34863.879377521545</v>
      </c>
      <c r="L42" s="32"/>
      <c r="M42" s="32"/>
      <c r="N42" s="32"/>
      <c r="O42" s="85"/>
      <c r="P42" s="32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51"/>
      <c r="B43" s="51"/>
      <c r="C43" s="90"/>
      <c r="D43" s="90">
        <v>97394.175107717514</v>
      </c>
      <c r="E43" s="90"/>
      <c r="F43" s="90"/>
      <c r="G43" s="90"/>
      <c r="H43" s="90"/>
      <c r="I43" s="90"/>
      <c r="J43" s="90"/>
      <c r="K43" s="90"/>
      <c r="L43" s="79"/>
      <c r="N43" s="32"/>
      <c r="O43" s="87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52" t="s">
        <v>53</v>
      </c>
      <c r="B44" s="52" t="s">
        <v>23</v>
      </c>
      <c r="C44" s="60">
        <v>34169.5484361786</v>
      </c>
      <c r="D44" s="60">
        <v>24299.272302048848</v>
      </c>
      <c r="E44" s="60">
        <v>9870.2761341297501</v>
      </c>
      <c r="F44" s="60">
        <v>5594.0762121100197</v>
      </c>
      <c r="G44" s="60">
        <v>2517.7906497798958</v>
      </c>
      <c r="H44" s="60">
        <v>42281.415298068518</v>
      </c>
      <c r="I44" s="60">
        <v>8865.3927213337629</v>
      </c>
      <c r="J44" s="60">
        <v>18597.599248372779</v>
      </c>
      <c r="K44" s="60">
        <v>32549.208771029498</v>
      </c>
      <c r="L44" s="80"/>
      <c r="M44" s="80"/>
      <c r="N44" s="32"/>
      <c r="O44" s="85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51"/>
      <c r="B45" s="51" t="s">
        <v>24</v>
      </c>
      <c r="C45" s="90">
        <v>36924.066053605435</v>
      </c>
      <c r="D45" s="90">
        <v>27385.647517415171</v>
      </c>
      <c r="E45" s="90">
        <v>9538.4185361902619</v>
      </c>
      <c r="F45" s="90">
        <v>5001.2493291690298</v>
      </c>
      <c r="G45" s="90">
        <v>-309.93187645947705</v>
      </c>
      <c r="H45" s="90">
        <v>41615.383506314989</v>
      </c>
      <c r="I45" s="90">
        <v>11172.394526095646</v>
      </c>
      <c r="J45" s="90">
        <v>18343.820600215353</v>
      </c>
      <c r="K45" s="90">
        <v>34443.957432195282</v>
      </c>
      <c r="M45" s="82"/>
      <c r="N45" s="32"/>
      <c r="O45" s="85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52"/>
      <c r="B46" s="52" t="s">
        <v>25</v>
      </c>
      <c r="C46" s="60">
        <v>42830.157026955349</v>
      </c>
      <c r="D46" s="60">
        <v>32130.736451705099</v>
      </c>
      <c r="E46" s="60">
        <v>10699.420575250246</v>
      </c>
      <c r="F46" s="60">
        <v>5456.6389046687382</v>
      </c>
      <c r="G46" s="60">
        <v>-2549.9111750847919</v>
      </c>
      <c r="H46" s="60">
        <v>45736.884756539293</v>
      </c>
      <c r="I46" s="60">
        <v>11740.092514243028</v>
      </c>
      <c r="J46" s="60">
        <v>23237.859429513595</v>
      </c>
      <c r="K46" s="60">
        <v>34239.11784126873</v>
      </c>
      <c r="L46" s="82"/>
      <c r="M46" s="82"/>
      <c r="N46" s="32"/>
      <c r="O46" s="85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51"/>
      <c r="B47" s="51" t="s">
        <v>35</v>
      </c>
      <c r="C47" s="90">
        <v>36421.349361957058</v>
      </c>
      <c r="D47" s="90">
        <v>25965.718513777319</v>
      </c>
      <c r="E47" s="90">
        <v>10455.630848179739</v>
      </c>
      <c r="F47" s="90">
        <v>7344.5501194008375</v>
      </c>
      <c r="G47" s="90">
        <v>1338.7713129353331</v>
      </c>
      <c r="H47" s="90">
        <v>45104.670794293233</v>
      </c>
      <c r="I47" s="90">
        <v>15151.897078361986</v>
      </c>
      <c r="J47" s="90">
        <v>23659.19728439828</v>
      </c>
      <c r="K47" s="90">
        <v>36597.370588256941</v>
      </c>
      <c r="L47" s="32"/>
      <c r="M47" s="32"/>
      <c r="N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52"/>
      <c r="B48" s="52"/>
      <c r="C48" s="60"/>
      <c r="D48" s="60">
        <v>109781.37478494644</v>
      </c>
      <c r="E48" s="60"/>
      <c r="F48" s="60"/>
      <c r="G48" s="60"/>
      <c r="H48" s="60"/>
      <c r="I48" s="60"/>
      <c r="J48" s="60"/>
      <c r="K48" s="60"/>
      <c r="N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51" t="s">
        <v>70</v>
      </c>
      <c r="B49" s="51" t="s">
        <v>23</v>
      </c>
      <c r="C49" s="90">
        <v>38592.808754699225</v>
      </c>
      <c r="D49" s="90">
        <v>28567.450656027384</v>
      </c>
      <c r="E49" s="90">
        <v>10025.358098671839</v>
      </c>
      <c r="F49" s="90">
        <v>4704.1521192731743</v>
      </c>
      <c r="G49" s="90">
        <v>3802.2234552872942</v>
      </c>
      <c r="H49" s="90">
        <v>47099.18432925969</v>
      </c>
      <c r="I49" s="90">
        <v>10813.492570679953</v>
      </c>
      <c r="J49" s="90">
        <v>22980.565833962963</v>
      </c>
      <c r="K49" s="90">
        <v>34932.111065976685</v>
      </c>
      <c r="L49" s="80"/>
      <c r="M49" s="80"/>
      <c r="N49" s="81"/>
      <c r="O49" s="82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52"/>
      <c r="B50" s="14">
        <v>2</v>
      </c>
      <c r="C50" s="60">
        <v>43032.34301282173</v>
      </c>
      <c r="D50" s="60">
        <v>33368.180363951447</v>
      </c>
      <c r="E50" s="60">
        <v>9664.1626488702859</v>
      </c>
      <c r="F50" s="60">
        <v>4855.5052311420895</v>
      </c>
      <c r="G50" s="60">
        <v>432.77129836685674</v>
      </c>
      <c r="H50" s="60">
        <v>48320.619542330671</v>
      </c>
      <c r="I50" s="60">
        <v>13364.923212909665</v>
      </c>
      <c r="J50" s="60">
        <v>25368.177319079441</v>
      </c>
      <c r="K50" s="60">
        <v>36317.365436160893</v>
      </c>
      <c r="N50" s="81"/>
      <c r="O50" s="82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51"/>
      <c r="B51" s="19">
        <v>3</v>
      </c>
      <c r="C51" s="90">
        <v>48054.217462703964</v>
      </c>
      <c r="D51" s="90">
        <v>37327.568987655861</v>
      </c>
      <c r="E51" s="90">
        <v>10726.648475048101</v>
      </c>
      <c r="F51" s="90">
        <v>5065.8802005671532</v>
      </c>
      <c r="G51" s="90">
        <v>-3677.4322848848196</v>
      </c>
      <c r="H51" s="90">
        <v>49442.6653783863</v>
      </c>
      <c r="I51" s="90">
        <v>14766.403038138911</v>
      </c>
      <c r="J51" s="90">
        <v>28620.995707324135</v>
      </c>
      <c r="K51" s="90">
        <v>35588.072709201078</v>
      </c>
      <c r="L51" s="80"/>
      <c r="M51" s="80"/>
      <c r="N51" s="81"/>
      <c r="O51" s="82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4"/>
      <c r="B52" s="14">
        <v>4</v>
      </c>
      <c r="C52" s="113">
        <v>36738.674686834987</v>
      </c>
      <c r="D52" s="113">
        <v>26304.215003175206</v>
      </c>
      <c r="E52" s="113">
        <v>10434.459683659778</v>
      </c>
      <c r="F52" s="113">
        <v>6271.6191528473482</v>
      </c>
      <c r="G52" s="113">
        <v>3584.2748881893804</v>
      </c>
      <c r="H52" s="113">
        <v>46594.568727871716</v>
      </c>
      <c r="I52" s="113">
        <v>17376.291810461189</v>
      </c>
      <c r="J52" s="113">
        <v>26693.315827133465</v>
      </c>
      <c r="K52" s="113">
        <v>37277.544711199444</v>
      </c>
    </row>
    <row r="53" spans="1:29" x14ac:dyDescent="0.35">
      <c r="B53" s="71"/>
      <c r="C53" s="71"/>
      <c r="D53" s="34"/>
      <c r="E53" s="34"/>
      <c r="F53" s="34"/>
      <c r="G53" s="34"/>
      <c r="H53" s="34"/>
      <c r="I53" s="34"/>
      <c r="J53" s="34"/>
      <c r="K53" s="34"/>
    </row>
    <row r="55" spans="1:29" x14ac:dyDescent="0.35">
      <c r="D55" s="82"/>
      <c r="E55" s="82"/>
      <c r="F55" s="82"/>
      <c r="G55" s="82"/>
      <c r="H55" s="82"/>
      <c r="I55" s="82"/>
      <c r="J55" s="82"/>
      <c r="K55" s="82"/>
    </row>
    <row r="56" spans="1:29" x14ac:dyDescent="0.35">
      <c r="D56" s="82"/>
      <c r="E56" s="82"/>
      <c r="F56" s="82"/>
      <c r="G56" s="82"/>
      <c r="H56" s="82"/>
      <c r="I56" s="82"/>
      <c r="J56" s="82"/>
      <c r="K56" s="82"/>
    </row>
    <row r="57" spans="1:29" x14ac:dyDescent="0.35">
      <c r="D57" s="82"/>
      <c r="E57" s="82"/>
      <c r="F57" s="82"/>
      <c r="G57" s="82"/>
      <c r="H57" s="82"/>
      <c r="I57" s="82"/>
      <c r="J57" s="82"/>
      <c r="K57" s="82"/>
    </row>
    <row r="68" spans="3:11" x14ac:dyDescent="0.35">
      <c r="C68" s="70"/>
      <c r="D68" s="70"/>
      <c r="E68" s="70"/>
      <c r="F68" s="70"/>
      <c r="G68" s="70"/>
      <c r="H68" s="70"/>
      <c r="I68" s="70"/>
      <c r="J68" s="70"/>
      <c r="K68" s="70"/>
    </row>
    <row r="69" spans="3:11" x14ac:dyDescent="0.35">
      <c r="C69" s="70"/>
      <c r="D69" s="70"/>
      <c r="E69" s="70"/>
      <c r="F69" s="70"/>
      <c r="G69" s="70"/>
      <c r="H69" s="70"/>
      <c r="I69" s="70"/>
      <c r="J69" s="70"/>
      <c r="K69" s="70"/>
    </row>
    <row r="70" spans="3:11" x14ac:dyDescent="0.35">
      <c r="C70" s="70"/>
      <c r="D70" s="70"/>
      <c r="E70" s="70"/>
      <c r="F70" s="70"/>
      <c r="G70" s="70"/>
      <c r="H70" s="70"/>
      <c r="I70" s="70"/>
      <c r="J70" s="70"/>
      <c r="K70" s="70"/>
    </row>
    <row r="71" spans="3:11" x14ac:dyDescent="0.35">
      <c r="C71" s="70"/>
      <c r="D71" s="70"/>
      <c r="E71" s="70"/>
      <c r="F71" s="70"/>
      <c r="G71" s="70"/>
      <c r="H71" s="70"/>
      <c r="I71" s="70"/>
      <c r="J71" s="70"/>
      <c r="K71" s="70"/>
    </row>
    <row r="72" spans="3:11" x14ac:dyDescent="0.35">
      <c r="C72" s="70"/>
      <c r="D72" s="70"/>
      <c r="E72" s="70"/>
      <c r="F72" s="70"/>
      <c r="G72" s="70"/>
      <c r="H72" s="70"/>
      <c r="I72" s="70"/>
      <c r="J72" s="70"/>
      <c r="K72" s="70"/>
    </row>
    <row r="73" spans="3:11" x14ac:dyDescent="0.35">
      <c r="C73" s="70"/>
      <c r="D73" s="70"/>
      <c r="E73" s="70"/>
      <c r="F73" s="70"/>
      <c r="G73" s="70"/>
      <c r="H73" s="70"/>
      <c r="I73" s="70"/>
      <c r="J73" s="70"/>
      <c r="K73" s="70"/>
    </row>
    <row r="74" spans="3:11" x14ac:dyDescent="0.35">
      <c r="C74" s="70"/>
      <c r="D74" s="70"/>
      <c r="E74" s="70"/>
      <c r="F74" s="70"/>
      <c r="G74" s="70"/>
      <c r="H74" s="70"/>
      <c r="I74" s="70"/>
      <c r="J74" s="70"/>
      <c r="K74" s="70"/>
    </row>
    <row r="75" spans="3:11" x14ac:dyDescent="0.35">
      <c r="C75" s="70"/>
      <c r="D75" s="70"/>
      <c r="E75" s="70"/>
      <c r="F75" s="70"/>
      <c r="G75" s="70"/>
      <c r="H75" s="70"/>
      <c r="I75" s="70"/>
      <c r="J75" s="70"/>
      <c r="K75" s="70"/>
    </row>
    <row r="76" spans="3:11" x14ac:dyDescent="0.35">
      <c r="C76" s="70"/>
      <c r="D76" s="70"/>
      <c r="E76" s="70"/>
      <c r="F76" s="70"/>
      <c r="G76" s="70"/>
      <c r="H76" s="70"/>
      <c r="I76" s="70"/>
      <c r="J76" s="70"/>
      <c r="K76" s="70"/>
    </row>
    <row r="77" spans="3:11" x14ac:dyDescent="0.35">
      <c r="C77" s="70"/>
      <c r="D77" s="70"/>
      <c r="E77" s="70"/>
      <c r="F77" s="70"/>
      <c r="G77" s="70"/>
      <c r="H77" s="70"/>
      <c r="I77" s="70"/>
      <c r="J77" s="70"/>
      <c r="K77" s="70"/>
    </row>
    <row r="78" spans="3:11" x14ac:dyDescent="0.35">
      <c r="C78" s="70"/>
      <c r="D78" s="70"/>
      <c r="E78" s="70"/>
      <c r="F78" s="70"/>
      <c r="G78" s="70"/>
      <c r="H78" s="70"/>
      <c r="I78" s="70"/>
      <c r="J78" s="70"/>
      <c r="K78" s="70"/>
    </row>
    <row r="79" spans="3:11" x14ac:dyDescent="0.35">
      <c r="C79" s="70"/>
      <c r="D79" s="70"/>
      <c r="E79" s="70"/>
      <c r="F79" s="70"/>
      <c r="G79" s="70"/>
      <c r="H79" s="70"/>
      <c r="I79" s="70"/>
      <c r="J79" s="70"/>
      <c r="K79" s="70"/>
    </row>
    <row r="80" spans="3:11" x14ac:dyDescent="0.35">
      <c r="C80" s="70"/>
      <c r="D80" s="70"/>
      <c r="E80" s="70"/>
      <c r="F80" s="70"/>
      <c r="G80" s="70"/>
      <c r="H80" s="70"/>
      <c r="I80" s="70"/>
      <c r="J80" s="70"/>
      <c r="K80" s="70"/>
    </row>
    <row r="81" spans="3:11" x14ac:dyDescent="0.35">
      <c r="C81" s="70"/>
      <c r="D81" s="70"/>
      <c r="E81" s="70"/>
      <c r="F81" s="70"/>
      <c r="G81" s="70"/>
      <c r="H81" s="70"/>
      <c r="I81" s="70"/>
      <c r="J81" s="70"/>
      <c r="K81" s="70"/>
    </row>
    <row r="82" spans="3:11" x14ac:dyDescent="0.35">
      <c r="C82" s="70"/>
      <c r="D82" s="70"/>
      <c r="E82" s="70"/>
      <c r="F82" s="70"/>
      <c r="G82" s="70"/>
      <c r="H82" s="70"/>
      <c r="I82" s="70"/>
      <c r="J82" s="70"/>
      <c r="K82" s="70"/>
    </row>
    <row r="83" spans="3:11" x14ac:dyDescent="0.35">
      <c r="C83" s="70"/>
      <c r="D83" s="70"/>
      <c r="E83" s="70"/>
      <c r="F83" s="70"/>
      <c r="G83" s="70"/>
      <c r="H83" s="70"/>
      <c r="I83" s="70"/>
      <c r="J83" s="70"/>
      <c r="K83" s="70"/>
    </row>
  </sheetData>
  <mergeCells count="1">
    <mergeCell ref="H1:K1"/>
  </mergeCells>
  <hyperlinks>
    <hyperlink ref="F1" location="'Table of Content'!A1" display="Back to table of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5" tint="0.59999389629810485"/>
  </sheetPr>
  <dimension ref="A1:AD57"/>
  <sheetViews>
    <sheetView zoomScale="80" zoomScaleNormal="80" workbookViewId="0">
      <pane xSplit="2" ySplit="3" topLeftCell="C38" activePane="bottomRight" state="frozen"/>
      <selection pane="topRight" activeCell="C1" sqref="C1"/>
      <selection pane="bottomLeft" activeCell="A4" sqref="A4"/>
      <selection pane="bottomRight" activeCell="F1" sqref="F1"/>
    </sheetView>
  </sheetViews>
  <sheetFormatPr defaultColWidth="8.90625" defaultRowHeight="14.5" x14ac:dyDescent="0.35"/>
  <cols>
    <col min="3" max="3" width="16.453125" style="84" customWidth="1"/>
    <col min="4" max="4" width="13.90625" customWidth="1"/>
    <col min="5" max="5" width="12.08984375" customWidth="1"/>
    <col min="6" max="7" width="14" customWidth="1"/>
    <col min="8" max="8" width="12.90625" customWidth="1"/>
    <col min="9" max="10" width="10.08984375" bestFit="1" customWidth="1"/>
    <col min="11" max="11" width="8.90625" customWidth="1"/>
  </cols>
  <sheetData>
    <row r="1" spans="1:30" ht="30" x14ac:dyDescent="0.45">
      <c r="A1" s="110" t="s">
        <v>67</v>
      </c>
      <c r="B1" s="110"/>
      <c r="C1" s="110"/>
      <c r="D1" s="110"/>
      <c r="F1" s="93" t="s">
        <v>71</v>
      </c>
      <c r="H1" s="108" t="s">
        <v>75</v>
      </c>
      <c r="I1" s="108"/>
      <c r="J1" s="108"/>
      <c r="K1" s="108"/>
    </row>
    <row r="2" spans="1:30" x14ac:dyDescent="0.35">
      <c r="A2" s="91" t="s">
        <v>39</v>
      </c>
      <c r="C2"/>
    </row>
    <row r="3" spans="1:30" s="66" customFormat="1" ht="50.15" customHeight="1" x14ac:dyDescent="0.35">
      <c r="A3" s="38" t="s">
        <v>16</v>
      </c>
      <c r="B3" s="38" t="s">
        <v>17</v>
      </c>
      <c r="C3" s="88" t="s">
        <v>54</v>
      </c>
      <c r="D3" s="88" t="s">
        <v>55</v>
      </c>
      <c r="E3" s="88" t="s">
        <v>56</v>
      </c>
      <c r="F3" s="88" t="s">
        <v>57</v>
      </c>
      <c r="G3" s="88" t="s">
        <v>58</v>
      </c>
      <c r="H3" s="88" t="s">
        <v>59</v>
      </c>
      <c r="I3" s="89" t="s">
        <v>68</v>
      </c>
      <c r="J3" s="89" t="s">
        <v>69</v>
      </c>
      <c r="K3" s="88" t="s">
        <v>60</v>
      </c>
    </row>
    <row r="4" spans="1:30" x14ac:dyDescent="0.35">
      <c r="A4" s="52" t="s">
        <v>6</v>
      </c>
      <c r="B4" s="52" t="s">
        <v>23</v>
      </c>
      <c r="C4" s="60"/>
      <c r="D4" s="60"/>
      <c r="E4" s="60"/>
      <c r="F4" s="60"/>
      <c r="G4" s="60"/>
      <c r="H4" s="60"/>
      <c r="I4" s="60"/>
      <c r="J4" s="60"/>
      <c r="K4" s="60"/>
      <c r="L4" s="34"/>
      <c r="M4" s="34"/>
      <c r="N4" s="34"/>
      <c r="O4" s="34"/>
      <c r="P4" s="34"/>
      <c r="Q4" s="34"/>
      <c r="R4" s="34"/>
      <c r="S4" s="34"/>
      <c r="T4" s="34"/>
    </row>
    <row r="5" spans="1:30" x14ac:dyDescent="0.35">
      <c r="A5" s="51"/>
      <c r="B5" s="51" t="s">
        <v>24</v>
      </c>
      <c r="C5" s="90"/>
      <c r="D5" s="90"/>
      <c r="E5" s="90"/>
      <c r="F5" s="90"/>
      <c r="G5" s="90"/>
      <c r="H5" s="90"/>
      <c r="I5" s="90"/>
      <c r="J5" s="90"/>
      <c r="K5" s="90"/>
      <c r="L5" s="34"/>
      <c r="M5" s="34"/>
      <c r="N5" s="34"/>
      <c r="O5" s="34"/>
      <c r="P5" s="34"/>
      <c r="Q5" s="34"/>
      <c r="R5" s="34"/>
      <c r="S5" s="34"/>
      <c r="T5" s="34"/>
    </row>
    <row r="6" spans="1:30" x14ac:dyDescent="0.35">
      <c r="A6" s="52"/>
      <c r="B6" s="52" t="s">
        <v>25</v>
      </c>
      <c r="C6" s="60"/>
      <c r="D6" s="60"/>
      <c r="E6" s="60"/>
      <c r="F6" s="60"/>
      <c r="G6" s="60"/>
      <c r="H6" s="60"/>
      <c r="I6" s="60"/>
      <c r="J6" s="60"/>
      <c r="K6" s="60"/>
      <c r="L6" s="34"/>
      <c r="M6" s="34"/>
      <c r="N6" s="34"/>
      <c r="O6" s="34"/>
      <c r="P6" s="34"/>
      <c r="Q6" s="34"/>
      <c r="R6" s="34"/>
      <c r="S6" s="34"/>
      <c r="T6" s="34"/>
    </row>
    <row r="7" spans="1:30" x14ac:dyDescent="0.35">
      <c r="A7" s="51"/>
      <c r="B7" s="51" t="s">
        <v>35</v>
      </c>
      <c r="C7" s="90"/>
      <c r="D7" s="90"/>
      <c r="E7" s="90"/>
      <c r="F7" s="90"/>
      <c r="G7" s="90"/>
      <c r="H7" s="90"/>
      <c r="I7" s="90"/>
      <c r="J7" s="90"/>
      <c r="K7" s="90"/>
      <c r="L7" s="34"/>
      <c r="M7" s="34"/>
      <c r="N7" s="34"/>
      <c r="O7" s="34"/>
      <c r="P7" s="34"/>
      <c r="Q7" s="34"/>
      <c r="R7" s="34"/>
      <c r="S7" s="34"/>
      <c r="T7" s="34"/>
    </row>
    <row r="8" spans="1:30" x14ac:dyDescent="0.35">
      <c r="A8" s="52"/>
      <c r="B8" s="52"/>
      <c r="C8" s="60"/>
      <c r="D8" s="60"/>
      <c r="E8" s="60"/>
      <c r="F8" s="60"/>
      <c r="G8" s="60"/>
      <c r="H8" s="60"/>
      <c r="I8" s="60"/>
      <c r="J8" s="60"/>
      <c r="K8" s="60"/>
      <c r="L8" s="34"/>
      <c r="M8" s="34"/>
      <c r="N8" s="34"/>
      <c r="O8" s="34"/>
      <c r="P8" s="34"/>
      <c r="Q8" s="34"/>
      <c r="R8" s="34"/>
      <c r="S8" s="34"/>
      <c r="T8" s="34"/>
    </row>
    <row r="9" spans="1:30" x14ac:dyDescent="0.35">
      <c r="A9" s="51" t="s">
        <v>7</v>
      </c>
      <c r="B9" s="51" t="s">
        <v>23</v>
      </c>
      <c r="C9" s="42">
        <v>3.1827311152574644</v>
      </c>
      <c r="D9" s="42">
        <v>2.5298044169641765</v>
      </c>
      <c r="E9" s="42">
        <v>4.4942601046673802</v>
      </c>
      <c r="F9" s="42">
        <v>23.420261230302252</v>
      </c>
      <c r="G9" s="42">
        <v>113.73782470341584</v>
      </c>
      <c r="H9" s="42">
        <v>9.8987471057345076</v>
      </c>
      <c r="I9" s="42">
        <v>15.351080480853208</v>
      </c>
      <c r="J9" s="42">
        <v>24.619737788941308</v>
      </c>
      <c r="K9" s="42">
        <v>4.1369220149813923</v>
      </c>
      <c r="L9" s="34"/>
      <c r="M9" s="34"/>
      <c r="N9" s="34"/>
      <c r="O9" s="34"/>
      <c r="P9" s="34"/>
      <c r="Q9" s="34"/>
      <c r="R9" s="34"/>
      <c r="S9" s="34"/>
      <c r="T9" s="34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x14ac:dyDescent="0.35">
      <c r="A10" s="52"/>
      <c r="B10" s="52" t="s">
        <v>24</v>
      </c>
      <c r="C10" s="43">
        <v>10.166853719245594</v>
      </c>
      <c r="D10" s="43">
        <v>10.579645224709221</v>
      </c>
      <c r="E10" s="43">
        <v>8.8587971067143769</v>
      </c>
      <c r="F10" s="43">
        <v>26.350392414667812</v>
      </c>
      <c r="G10" s="43">
        <v>-31.945144218978484</v>
      </c>
      <c r="H10" s="43">
        <v>15.377575593374559</v>
      </c>
      <c r="I10" s="43">
        <v>2.7926270024195121</v>
      </c>
      <c r="J10" s="43">
        <v>24.56614739636478</v>
      </c>
      <c r="K10" s="43">
        <v>5.3881753573588709</v>
      </c>
      <c r="L10" s="34"/>
      <c r="M10" s="34"/>
      <c r="N10" s="34"/>
      <c r="O10" s="34"/>
      <c r="P10" s="34"/>
      <c r="Q10" s="34"/>
      <c r="R10" s="34"/>
      <c r="S10" s="34"/>
      <c r="T10" s="34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x14ac:dyDescent="0.35">
      <c r="A11" s="51"/>
      <c r="B11" s="51" t="s">
        <v>25</v>
      </c>
      <c r="C11" s="42">
        <v>-2.439426774616904</v>
      </c>
      <c r="D11" s="42">
        <v>-2.3330438057164948</v>
      </c>
      <c r="E11" s="42">
        <v>-2.6786444509359519</v>
      </c>
      <c r="F11" s="42">
        <v>14.594362803371608</v>
      </c>
      <c r="G11" s="42">
        <v>-44.735780209799593</v>
      </c>
      <c r="H11" s="42">
        <v>3.2537835734598008</v>
      </c>
      <c r="I11" s="42">
        <v>22.197579396989564</v>
      </c>
      <c r="J11" s="42">
        <v>12.342374287334845</v>
      </c>
      <c r="K11" s="42">
        <v>4.2635524730610053</v>
      </c>
      <c r="L11" s="34"/>
      <c r="M11" s="34"/>
      <c r="N11" s="34"/>
      <c r="O11" s="34"/>
      <c r="P11" s="34"/>
      <c r="Q11" s="34"/>
      <c r="R11" s="34"/>
      <c r="S11" s="34"/>
      <c r="T11" s="34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x14ac:dyDescent="0.35">
      <c r="A12" s="52"/>
      <c r="B12" s="52" t="s">
        <v>35</v>
      </c>
      <c r="C12" s="43">
        <v>6.9859165100406795</v>
      </c>
      <c r="D12" s="43">
        <v>6.2402355488172301</v>
      </c>
      <c r="E12" s="43">
        <v>8.9989123812754137</v>
      </c>
      <c r="F12" s="43">
        <v>30.201647786743322</v>
      </c>
      <c r="G12" s="43">
        <v>-467.53943362572181</v>
      </c>
      <c r="H12" s="43">
        <v>14.283881114476848</v>
      </c>
      <c r="I12" s="43">
        <v>3.4610211844322558</v>
      </c>
      <c r="J12" s="43">
        <v>12.790753273189237</v>
      </c>
      <c r="K12" s="43">
        <v>10.55150329262322</v>
      </c>
      <c r="L12" s="34"/>
      <c r="M12" s="34"/>
      <c r="N12" s="34"/>
      <c r="O12" s="34"/>
      <c r="P12" s="34"/>
      <c r="Q12" s="34"/>
      <c r="R12" s="34"/>
      <c r="S12" s="34"/>
      <c r="T12" s="34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x14ac:dyDescent="0.35">
      <c r="A13" s="51"/>
      <c r="B13" s="51"/>
      <c r="C13" s="42" t="s">
        <v>61</v>
      </c>
      <c r="D13" s="42" t="s">
        <v>61</v>
      </c>
      <c r="E13" s="42" t="s">
        <v>61</v>
      </c>
      <c r="F13" s="42" t="s">
        <v>61</v>
      </c>
      <c r="G13" s="42" t="s">
        <v>61</v>
      </c>
      <c r="H13" s="42" t="s">
        <v>61</v>
      </c>
      <c r="I13" s="42" t="s">
        <v>61</v>
      </c>
      <c r="J13" s="42" t="s">
        <v>61</v>
      </c>
      <c r="K13" s="42" t="s">
        <v>61</v>
      </c>
      <c r="L13" s="34"/>
      <c r="M13" s="34"/>
      <c r="N13" s="34"/>
      <c r="O13" s="34"/>
      <c r="P13" s="34"/>
      <c r="Q13" s="34"/>
      <c r="R13" s="34"/>
      <c r="S13" s="34"/>
      <c r="T13" s="34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x14ac:dyDescent="0.35">
      <c r="A14" s="52" t="s">
        <v>8</v>
      </c>
      <c r="B14" s="52" t="s">
        <v>23</v>
      </c>
      <c r="C14" s="43">
        <v>21.308716195868648</v>
      </c>
      <c r="D14" s="43">
        <v>25.756124313126104</v>
      </c>
      <c r="E14" s="43">
        <v>12.543186906585868</v>
      </c>
      <c r="F14" s="43">
        <v>3.7654667642323503</v>
      </c>
      <c r="G14" s="43">
        <v>-111.24696019585181</v>
      </c>
      <c r="H14" s="43">
        <v>12.691830380630599</v>
      </c>
      <c r="I14" s="43">
        <v>-16.641107380469212</v>
      </c>
      <c r="J14" s="43">
        <v>-0.28280499496495803</v>
      </c>
      <c r="K14" s="43">
        <v>8.1872098402460569</v>
      </c>
      <c r="L14" s="34"/>
      <c r="M14" s="34"/>
      <c r="N14" s="34"/>
      <c r="O14" s="34"/>
      <c r="P14" s="34"/>
      <c r="Q14" s="34"/>
      <c r="R14" s="34"/>
      <c r="S14" s="34"/>
      <c r="T14" s="34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x14ac:dyDescent="0.35">
      <c r="A15" s="51"/>
      <c r="B15" s="51" t="s">
        <v>24</v>
      </c>
      <c r="C15" s="42">
        <v>8.3673298698524903</v>
      </c>
      <c r="D15" s="42">
        <v>5.9438045731747824</v>
      </c>
      <c r="E15" s="42">
        <v>16.168414823222577</v>
      </c>
      <c r="F15" s="42">
        <v>5.9963024303861578</v>
      </c>
      <c r="G15" s="42">
        <v>-56.869640398628761</v>
      </c>
      <c r="H15" s="42">
        <v>9.4986798473049703</v>
      </c>
      <c r="I15" s="42">
        <v>-7.3900990112152005</v>
      </c>
      <c r="J15" s="42">
        <v>5.9290341158827031</v>
      </c>
      <c r="K15" s="42">
        <v>4.6869700417155657</v>
      </c>
      <c r="L15" s="34"/>
      <c r="M15" s="34"/>
      <c r="N15" s="34"/>
      <c r="O15" s="34"/>
      <c r="P15" s="34"/>
      <c r="Q15" s="34"/>
      <c r="R15" s="34"/>
      <c r="S15" s="34"/>
      <c r="T15" s="34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x14ac:dyDescent="0.35">
      <c r="A16" s="52"/>
      <c r="B16" s="52" t="s">
        <v>25</v>
      </c>
      <c r="C16" s="43">
        <v>20.506051381939905</v>
      </c>
      <c r="D16" s="43">
        <v>24.742315897483724</v>
      </c>
      <c r="E16" s="43">
        <v>10.946363021390294</v>
      </c>
      <c r="F16" s="43">
        <v>-26.406874798779477</v>
      </c>
      <c r="G16" s="43">
        <v>-90.846982500780683</v>
      </c>
      <c r="H16" s="43">
        <v>6.8758473119604036</v>
      </c>
      <c r="I16" s="43">
        <v>-18.294847841996862</v>
      </c>
      <c r="J16" s="43">
        <v>-4.8783557049689952</v>
      </c>
      <c r="K16" s="43">
        <v>4.3446032333585016</v>
      </c>
      <c r="L16" s="34"/>
      <c r="M16" s="34"/>
      <c r="N16" s="34"/>
      <c r="O16" s="34"/>
      <c r="P16" s="34"/>
      <c r="Q16" s="34"/>
      <c r="R16" s="34"/>
      <c r="S16" s="34"/>
      <c r="T16" s="34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x14ac:dyDescent="0.35">
      <c r="A17" s="51"/>
      <c r="B17" s="51" t="s">
        <v>35</v>
      </c>
      <c r="C17" s="42">
        <v>4.3441373567849828</v>
      </c>
      <c r="D17" s="42">
        <v>2.4340648250977814</v>
      </c>
      <c r="E17" s="42">
        <v>9.3699529438566742</v>
      </c>
      <c r="F17" s="42">
        <v>3.0645467731870601</v>
      </c>
      <c r="G17" s="42">
        <v>-101.78759311643452</v>
      </c>
      <c r="H17" s="42">
        <v>2.7981242665407358</v>
      </c>
      <c r="I17" s="42">
        <v>-5.3247693887549126</v>
      </c>
      <c r="J17" s="42">
        <v>1.6306256203076241</v>
      </c>
      <c r="K17" s="42">
        <v>0.26450488877030054</v>
      </c>
      <c r="L17" s="34"/>
      <c r="M17" s="34"/>
      <c r="N17" s="34"/>
      <c r="O17" s="34"/>
      <c r="P17" s="34"/>
      <c r="Q17" s="34"/>
      <c r="R17" s="34"/>
      <c r="S17" s="34"/>
      <c r="T17" s="34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x14ac:dyDescent="0.35">
      <c r="A18" s="52"/>
      <c r="B18" s="52"/>
      <c r="C18" s="43" t="s">
        <v>61</v>
      </c>
      <c r="D18" s="43" t="s">
        <v>61</v>
      </c>
      <c r="E18" s="43" t="s">
        <v>61</v>
      </c>
      <c r="F18" s="43" t="s">
        <v>61</v>
      </c>
      <c r="G18" s="43" t="s">
        <v>61</v>
      </c>
      <c r="H18" s="43" t="s">
        <v>61</v>
      </c>
      <c r="I18" s="43" t="s">
        <v>61</v>
      </c>
      <c r="J18" s="43" t="s">
        <v>61</v>
      </c>
      <c r="K18" s="43" t="s">
        <v>61</v>
      </c>
      <c r="L18" s="34"/>
      <c r="M18" s="34"/>
      <c r="N18" s="34"/>
      <c r="O18" s="34"/>
      <c r="P18" s="34"/>
      <c r="Q18" s="34"/>
      <c r="R18" s="34"/>
      <c r="S18" s="34"/>
      <c r="T18" s="34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x14ac:dyDescent="0.35">
      <c r="A19" s="51" t="s">
        <v>9</v>
      </c>
      <c r="B19" s="51" t="s">
        <v>23</v>
      </c>
      <c r="C19" s="42">
        <v>13.111579910532733</v>
      </c>
      <c r="D19" s="42">
        <v>17.542011994786133</v>
      </c>
      <c r="E19" s="42">
        <v>3.3543355929955387</v>
      </c>
      <c r="F19" s="42">
        <v>-32.89083608699368</v>
      </c>
      <c r="G19" s="42">
        <v>-253.66712480538567</v>
      </c>
      <c r="H19" s="42">
        <v>1.6388045494789782</v>
      </c>
      <c r="I19" s="42">
        <v>11.603014957267167</v>
      </c>
      <c r="J19" s="42">
        <v>4.995112604376839</v>
      </c>
      <c r="K19" s="42">
        <v>3.0124957968336252</v>
      </c>
      <c r="L19" s="34"/>
      <c r="M19" s="34"/>
      <c r="N19" s="34"/>
      <c r="O19" s="34"/>
      <c r="P19" s="34"/>
      <c r="Q19" s="34"/>
      <c r="R19" s="34"/>
      <c r="S19" s="34"/>
      <c r="T19" s="34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x14ac:dyDescent="0.35">
      <c r="A20" s="52"/>
      <c r="B20" s="52" t="s">
        <v>24</v>
      </c>
      <c r="C20" s="43">
        <v>7.1176136339483609</v>
      </c>
      <c r="D20" s="43">
        <v>8.5423265650492741</v>
      </c>
      <c r="E20" s="43">
        <v>2.9352449127900249</v>
      </c>
      <c r="F20" s="43">
        <v>-22.791106429767073</v>
      </c>
      <c r="G20" s="43">
        <v>31.768331427183515</v>
      </c>
      <c r="H20" s="43">
        <v>0.24821354763588932</v>
      </c>
      <c r="I20" s="43">
        <v>0.5585774305276292</v>
      </c>
      <c r="J20" s="43">
        <v>3.5788915938780752</v>
      </c>
      <c r="K20" s="43">
        <v>-1.6648681058917481</v>
      </c>
      <c r="L20" s="34"/>
      <c r="M20" s="34"/>
      <c r="N20" s="34"/>
      <c r="O20" s="34"/>
      <c r="P20" s="34"/>
      <c r="Q20" s="34"/>
      <c r="R20" s="34"/>
      <c r="S20" s="34"/>
      <c r="T20" s="34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x14ac:dyDescent="0.35">
      <c r="A21" s="51"/>
      <c r="B21" s="51" t="s">
        <v>25</v>
      </c>
      <c r="C21" s="42">
        <v>3.6413515564703181</v>
      </c>
      <c r="D21" s="42">
        <v>4.7100111149271262</v>
      </c>
      <c r="E21" s="42">
        <v>0.92990672743680225</v>
      </c>
      <c r="F21" s="42">
        <v>-13.473043070999481</v>
      </c>
      <c r="G21" s="42">
        <v>-459.05219788808756</v>
      </c>
      <c r="H21" s="42">
        <v>0.34193613521682487</v>
      </c>
      <c r="I21" s="42">
        <v>-3.5031152017034217</v>
      </c>
      <c r="J21" s="42">
        <v>0.84968627116472906</v>
      </c>
      <c r="K21" s="42">
        <v>-1.2581218355335322</v>
      </c>
      <c r="L21" s="34"/>
      <c r="M21" s="34"/>
      <c r="N21" s="34"/>
      <c r="O21" s="34"/>
      <c r="P21" s="34"/>
      <c r="Q21" s="34"/>
      <c r="R21" s="34"/>
      <c r="S21" s="34"/>
      <c r="T21" s="34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x14ac:dyDescent="0.35">
      <c r="A22" s="52"/>
      <c r="B22" s="52" t="s">
        <v>35</v>
      </c>
      <c r="C22" s="43">
        <v>24.082413852289818</v>
      </c>
      <c r="D22" s="43">
        <v>35.04807783240733</v>
      </c>
      <c r="E22" s="43">
        <v>-2.9408626596003296</v>
      </c>
      <c r="F22" s="43">
        <v>-38.535334784134974</v>
      </c>
      <c r="G22" s="43">
        <v>2150.6741420300232</v>
      </c>
      <c r="H22" s="43">
        <v>6.287840062321215</v>
      </c>
      <c r="I22" s="43">
        <v>-9.6410839338382353</v>
      </c>
      <c r="J22" s="43">
        <v>6.4281123021473041</v>
      </c>
      <c r="K22" s="43">
        <v>0.14387248403529007</v>
      </c>
      <c r="L22" s="34"/>
      <c r="M22" s="34"/>
      <c r="N22" s="34"/>
      <c r="O22" s="34"/>
      <c r="P22" s="34"/>
      <c r="Q22" s="34"/>
      <c r="R22" s="34"/>
      <c r="S22" s="34"/>
      <c r="T22" s="34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x14ac:dyDescent="0.35">
      <c r="A23" s="51"/>
      <c r="B23" s="51"/>
      <c r="C23" s="42" t="s">
        <v>61</v>
      </c>
      <c r="D23" s="42" t="s">
        <v>61</v>
      </c>
      <c r="E23" s="42" t="s">
        <v>61</v>
      </c>
      <c r="F23" s="42" t="s">
        <v>61</v>
      </c>
      <c r="G23" s="42" t="s">
        <v>61</v>
      </c>
      <c r="H23" s="42" t="s">
        <v>61</v>
      </c>
      <c r="I23" s="42" t="s">
        <v>61</v>
      </c>
      <c r="J23" s="42" t="s">
        <v>61</v>
      </c>
      <c r="K23" s="42" t="s">
        <v>61</v>
      </c>
      <c r="L23" s="34"/>
      <c r="M23" s="34"/>
      <c r="N23" s="34"/>
      <c r="O23" s="34"/>
      <c r="P23" s="34"/>
      <c r="Q23" s="34"/>
      <c r="R23" s="34"/>
      <c r="S23" s="34"/>
      <c r="T23" s="34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x14ac:dyDescent="0.35">
      <c r="A24" s="52" t="s">
        <v>10</v>
      </c>
      <c r="B24" s="52" t="s">
        <v>23</v>
      </c>
      <c r="C24" s="43">
        <v>-1.7888770619461924</v>
      </c>
      <c r="D24" s="43">
        <v>-0.84338911959415119</v>
      </c>
      <c r="E24" s="43">
        <v>-4.1569850993820161</v>
      </c>
      <c r="F24" s="43">
        <v>-17.913023138943153</v>
      </c>
      <c r="G24" s="43">
        <v>345.27718107929059</v>
      </c>
      <c r="H24" s="43">
        <v>-3.2000908483498347</v>
      </c>
      <c r="I24" s="43">
        <v>-14.647836608296494</v>
      </c>
      <c r="J24" s="43">
        <v>-12.398452776661262</v>
      </c>
      <c r="K24" s="43">
        <v>-1.8256527910319731</v>
      </c>
      <c r="L24" s="34"/>
      <c r="M24" s="34"/>
      <c r="N24" s="34"/>
      <c r="O24" s="34"/>
      <c r="P24" s="34"/>
      <c r="Q24" s="34"/>
      <c r="R24" s="34"/>
      <c r="S24" s="34"/>
      <c r="T24" s="34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x14ac:dyDescent="0.35">
      <c r="A25" s="51"/>
      <c r="B25" s="51" t="s">
        <v>24</v>
      </c>
      <c r="C25" s="42">
        <v>-1.6281635448568754</v>
      </c>
      <c r="D25" s="42">
        <v>-2.0733596857257286</v>
      </c>
      <c r="E25" s="42">
        <v>-0.25006153215596516</v>
      </c>
      <c r="F25" s="42">
        <v>-22.477603586402861</v>
      </c>
      <c r="G25" s="42">
        <v>-105.72753962227961</v>
      </c>
      <c r="H25" s="42">
        <v>-3.7999706769048958</v>
      </c>
      <c r="I25" s="42">
        <v>-11.612014509545954</v>
      </c>
      <c r="J25" s="42">
        <v>-13.435650467400473</v>
      </c>
      <c r="K25" s="42">
        <v>-0.53707611002347111</v>
      </c>
      <c r="L25" s="34"/>
      <c r="M25" s="34"/>
      <c r="N25" s="34"/>
      <c r="O25" s="34"/>
      <c r="P25" s="34"/>
      <c r="Q25" s="34"/>
      <c r="R25" s="34"/>
      <c r="S25" s="34"/>
      <c r="T25" s="34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x14ac:dyDescent="0.35">
      <c r="A26" s="52"/>
      <c r="B26" s="52" t="s">
        <v>25</v>
      </c>
      <c r="C26" s="43">
        <v>-8.6814602008593926</v>
      </c>
      <c r="D26" s="43">
        <v>-8.7003462976717785</v>
      </c>
      <c r="E26" s="43">
        <v>-8.6317469752598122</v>
      </c>
      <c r="F26" s="43">
        <v>-15.616993527440092</v>
      </c>
      <c r="G26" s="43">
        <v>-372.54425945851432</v>
      </c>
      <c r="H26" s="43">
        <v>-11.17416891298153</v>
      </c>
      <c r="I26" s="43">
        <v>20.699752297839424</v>
      </c>
      <c r="J26" s="43">
        <v>-8.9434306439070905</v>
      </c>
      <c r="K26" s="43">
        <v>-2.2565962199473377</v>
      </c>
      <c r="L26" s="34"/>
      <c r="M26" s="34"/>
      <c r="N26" s="34"/>
      <c r="O26" s="34"/>
      <c r="P26" s="34"/>
      <c r="Q26" s="34"/>
      <c r="R26" s="34"/>
      <c r="S26" s="34"/>
      <c r="T26" s="34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x14ac:dyDescent="0.35">
      <c r="A27" s="51"/>
      <c r="B27" s="51" t="s">
        <v>35</v>
      </c>
      <c r="C27" s="42">
        <v>-9.5783871408675498</v>
      </c>
      <c r="D27" s="42">
        <v>-14.135485136420789</v>
      </c>
      <c r="E27" s="42">
        <v>6.0474545229160626</v>
      </c>
      <c r="F27" s="42">
        <v>1.2513412629765464</v>
      </c>
      <c r="G27" s="42">
        <v>-254.00593135848575</v>
      </c>
      <c r="H27" s="42">
        <v>-6.8295229566270432</v>
      </c>
      <c r="I27" s="42">
        <v>16.027802137683601</v>
      </c>
      <c r="J27" s="42">
        <v>-6.1185232335445487</v>
      </c>
      <c r="K27" s="42">
        <v>0.52645855938344699</v>
      </c>
      <c r="L27" s="34"/>
      <c r="M27" s="34"/>
      <c r="N27" s="34"/>
      <c r="O27" s="34"/>
      <c r="P27" s="34"/>
      <c r="Q27" s="34"/>
      <c r="R27" s="34"/>
      <c r="S27" s="34"/>
      <c r="T27" s="34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x14ac:dyDescent="0.35">
      <c r="A28" s="52"/>
      <c r="B28" s="52"/>
      <c r="C28" s="43" t="s">
        <v>61</v>
      </c>
      <c r="D28" s="43" t="s">
        <v>61</v>
      </c>
      <c r="E28" s="43" t="s">
        <v>61</v>
      </c>
      <c r="F28" s="43" t="s">
        <v>61</v>
      </c>
      <c r="G28" s="43" t="s">
        <v>61</v>
      </c>
      <c r="H28" s="43" t="s">
        <v>61</v>
      </c>
      <c r="I28" s="43" t="s">
        <v>61</v>
      </c>
      <c r="J28" s="43" t="s">
        <v>61</v>
      </c>
      <c r="K28" s="43" t="s">
        <v>61</v>
      </c>
      <c r="L28" s="34"/>
      <c r="M28" s="34"/>
      <c r="N28" s="34"/>
      <c r="O28" s="34"/>
      <c r="P28" s="34"/>
      <c r="Q28" s="34"/>
      <c r="R28" s="34"/>
      <c r="S28" s="34"/>
      <c r="T28" s="34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x14ac:dyDescent="0.35">
      <c r="A29" s="51" t="s">
        <v>11</v>
      </c>
      <c r="B29" s="51" t="s">
        <v>23</v>
      </c>
      <c r="C29" s="42">
        <v>0.57325654857225405</v>
      </c>
      <c r="D29" s="42">
        <v>0.9167912065230821</v>
      </c>
      <c r="E29" s="42">
        <v>-0.3169223243874586</v>
      </c>
      <c r="F29" s="42">
        <v>13.362188513891994</v>
      </c>
      <c r="G29" s="42">
        <v>-137.27091006215858</v>
      </c>
      <c r="H29" s="42">
        <v>-0.10499706102268247</v>
      </c>
      <c r="I29" s="42">
        <v>13.020996621283288</v>
      </c>
      <c r="J29" s="42">
        <v>4.9160238276438895</v>
      </c>
      <c r="K29" s="42">
        <v>1.3608405415028946</v>
      </c>
      <c r="L29" s="34"/>
      <c r="M29" s="34"/>
      <c r="N29" s="34"/>
      <c r="O29" s="34"/>
      <c r="P29" s="34"/>
      <c r="Q29" s="34"/>
      <c r="R29" s="34"/>
      <c r="S29" s="34"/>
      <c r="T29" s="34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x14ac:dyDescent="0.35">
      <c r="A30" s="52"/>
      <c r="B30" s="52" t="s">
        <v>24</v>
      </c>
      <c r="C30" s="43">
        <v>0.61559915595934545</v>
      </c>
      <c r="D30" s="43">
        <v>0.25879550242342564</v>
      </c>
      <c r="E30" s="43">
        <v>1.699894235901378</v>
      </c>
      <c r="F30" s="43">
        <v>-17.259944880255283</v>
      </c>
      <c r="G30" s="43">
        <v>-1088.7127381312578</v>
      </c>
      <c r="H30" s="43">
        <v>-2.7015298796423393</v>
      </c>
      <c r="I30" s="43">
        <v>21.436505964032413</v>
      </c>
      <c r="J30" s="43">
        <v>-2.5757808291551387</v>
      </c>
      <c r="K30" s="43">
        <v>5.222703916750504</v>
      </c>
      <c r="L30" s="34"/>
      <c r="M30" s="34"/>
      <c r="N30" s="34"/>
      <c r="O30" s="34"/>
      <c r="P30" s="34"/>
      <c r="Q30" s="34"/>
      <c r="R30" s="34"/>
      <c r="S30" s="34"/>
      <c r="T30" s="34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x14ac:dyDescent="0.35">
      <c r="A31" s="51"/>
      <c r="B31" s="51" t="s">
        <v>25</v>
      </c>
      <c r="C31" s="42">
        <v>5.952850704433188</v>
      </c>
      <c r="D31" s="42">
        <v>5.7005477203201371</v>
      </c>
      <c r="E31" s="42">
        <v>6.6164805776318891</v>
      </c>
      <c r="F31" s="42">
        <v>-1.1211399454490012</v>
      </c>
      <c r="G31" s="42">
        <v>411.48991349913189</v>
      </c>
      <c r="H31" s="42">
        <v>0.61689194342868792</v>
      </c>
      <c r="I31" s="42">
        <v>14.050159825847341</v>
      </c>
      <c r="J31" s="42">
        <v>7.8417587221831786</v>
      </c>
      <c r="K31" s="42">
        <v>1.6581632396399426</v>
      </c>
      <c r="L31" s="34"/>
      <c r="M31" s="34"/>
      <c r="N31" s="34"/>
      <c r="O31" s="34"/>
      <c r="P31" s="34"/>
      <c r="Q31" s="34"/>
      <c r="R31" s="34"/>
      <c r="S31" s="34"/>
      <c r="T31" s="34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x14ac:dyDescent="0.35">
      <c r="A32" s="52"/>
      <c r="B32" s="52" t="s">
        <v>35</v>
      </c>
      <c r="C32" s="43">
        <v>-7.7070305616355643</v>
      </c>
      <c r="D32" s="43">
        <v>-7.2935544609597063</v>
      </c>
      <c r="E32" s="43">
        <v>-8.8549698912050658</v>
      </c>
      <c r="F32" s="43">
        <v>-17.990961331719145</v>
      </c>
      <c r="G32" s="43">
        <v>-176.96941801637044</v>
      </c>
      <c r="H32" s="43">
        <v>-10.657638659353852</v>
      </c>
      <c r="I32" s="43">
        <v>16.198514228360406</v>
      </c>
      <c r="J32" s="43">
        <v>-4.6901731829349753</v>
      </c>
      <c r="K32" s="43">
        <v>-3.8119455242426326</v>
      </c>
      <c r="L32" s="34"/>
      <c r="M32" s="34"/>
      <c r="N32" s="34"/>
      <c r="O32" s="34"/>
      <c r="P32" s="34"/>
      <c r="Q32" s="34"/>
      <c r="R32" s="34"/>
      <c r="S32" s="34"/>
      <c r="T32" s="34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x14ac:dyDescent="0.35">
      <c r="A33" s="51"/>
      <c r="B33" s="51"/>
      <c r="C33" s="42" t="s">
        <v>61</v>
      </c>
      <c r="D33" s="42" t="s">
        <v>61</v>
      </c>
      <c r="E33" s="42" t="s">
        <v>61</v>
      </c>
      <c r="F33" s="42" t="s">
        <v>61</v>
      </c>
      <c r="G33" s="42" t="s">
        <v>61</v>
      </c>
      <c r="H33" s="42" t="s">
        <v>61</v>
      </c>
      <c r="I33" s="42" t="s">
        <v>61</v>
      </c>
      <c r="J33" s="42" t="s">
        <v>61</v>
      </c>
      <c r="K33" s="42" t="s">
        <v>61</v>
      </c>
      <c r="L33" s="34"/>
      <c r="M33" s="34"/>
      <c r="N33" s="34"/>
      <c r="O33" s="34"/>
      <c r="P33" s="34"/>
      <c r="Q33" s="34"/>
      <c r="R33" s="34"/>
      <c r="S33" s="34"/>
      <c r="T33" s="34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x14ac:dyDescent="0.35">
      <c r="A34" s="52" t="s">
        <v>12</v>
      </c>
      <c r="B34" s="52" t="s">
        <v>23</v>
      </c>
      <c r="C34" s="43">
        <v>-5.4732731848311627</v>
      </c>
      <c r="D34" s="43">
        <v>-5.0938818835171933</v>
      </c>
      <c r="E34" s="43">
        <v>-6.4685321280998354</v>
      </c>
      <c r="F34" s="43">
        <v>-23.851353295066112</v>
      </c>
      <c r="G34" s="43">
        <v>-239.65463421669284</v>
      </c>
      <c r="H34" s="43">
        <v>-6.9349030289181606</v>
      </c>
      <c r="I34" s="43">
        <v>7.0550886120331446</v>
      </c>
      <c r="J34" s="43">
        <v>-2.9710032554699395</v>
      </c>
      <c r="K34" s="43">
        <v>-4.186808428485767</v>
      </c>
      <c r="L34" s="34"/>
      <c r="M34" s="34"/>
      <c r="N34" s="34"/>
      <c r="O34" s="34"/>
      <c r="P34" s="34"/>
      <c r="Q34" s="34"/>
      <c r="R34" s="34"/>
      <c r="S34" s="34"/>
      <c r="T34" s="34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x14ac:dyDescent="0.35">
      <c r="A35" s="51"/>
      <c r="B35" s="51" t="s">
        <v>24</v>
      </c>
      <c r="C35" s="42">
        <v>1.1078064299671286</v>
      </c>
      <c r="D35" s="42">
        <v>1.5393599481809295</v>
      </c>
      <c r="E35" s="42">
        <v>-0.18506350832266927</v>
      </c>
      <c r="F35" s="42">
        <v>19.054508154831161</v>
      </c>
      <c r="G35" s="42">
        <v>39.148025841888142</v>
      </c>
      <c r="H35" s="42">
        <v>2.8987539216985159</v>
      </c>
      <c r="I35" s="42">
        <v>-7.7872593468685025</v>
      </c>
      <c r="J35" s="42">
        <v>5.3229186961002872</v>
      </c>
      <c r="K35" s="42">
        <v>-2.4374555433220091</v>
      </c>
      <c r="L35" s="34"/>
      <c r="M35" s="34"/>
      <c r="N35" s="34"/>
      <c r="O35" s="34"/>
      <c r="P35" s="34"/>
      <c r="Q35" s="34"/>
      <c r="R35" s="34"/>
      <c r="S35" s="34"/>
      <c r="T35" s="34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x14ac:dyDescent="0.35">
      <c r="A36" s="52"/>
      <c r="B36" s="52" t="s">
        <v>25</v>
      </c>
      <c r="C36" s="43">
        <v>-0.53082321738130434</v>
      </c>
      <c r="D36" s="43">
        <v>-0.81404911554985304</v>
      </c>
      <c r="E36" s="43">
        <v>0.20774293143348554</v>
      </c>
      <c r="F36" s="43">
        <v>-15.367335168124086</v>
      </c>
      <c r="G36" s="43">
        <v>-95.538262635812316</v>
      </c>
      <c r="H36" s="43">
        <v>1.7245514413702256</v>
      </c>
      <c r="I36" s="43">
        <v>-17.407905239765185</v>
      </c>
      <c r="J36" s="43">
        <v>-6.7019766313827889</v>
      </c>
      <c r="K36" s="43">
        <v>-1.5079357090605483</v>
      </c>
      <c r="L36" s="34"/>
      <c r="M36" s="34"/>
      <c r="N36" s="34"/>
      <c r="O36" s="34"/>
      <c r="P36" s="34"/>
      <c r="Q36" s="34"/>
      <c r="R36" s="34"/>
      <c r="S36" s="34"/>
      <c r="T36" s="34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x14ac:dyDescent="0.35">
      <c r="A37" s="51"/>
      <c r="B37" s="51" t="s">
        <v>35</v>
      </c>
      <c r="C37" s="42">
        <v>6.5316473972391931</v>
      </c>
      <c r="D37" s="42">
        <v>4.0582872374125278</v>
      </c>
      <c r="E37" s="42">
        <v>13.516107195105342</v>
      </c>
      <c r="F37" s="42">
        <v>-8.1359284789849777</v>
      </c>
      <c r="G37" s="42">
        <v>-7.0813255799820123</v>
      </c>
      <c r="H37" s="42">
        <v>4.2634571623470396</v>
      </c>
      <c r="I37" s="42">
        <v>-13.136944922689631</v>
      </c>
      <c r="J37" s="42">
        <v>-10.084730379815742</v>
      </c>
      <c r="K37" s="42">
        <v>4.9600086173215541</v>
      </c>
      <c r="L37" s="34"/>
      <c r="M37" s="34"/>
      <c r="N37" s="34"/>
      <c r="O37" s="34"/>
      <c r="P37" s="34"/>
      <c r="Q37" s="34"/>
      <c r="R37" s="34"/>
      <c r="S37" s="34"/>
      <c r="T37" s="34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x14ac:dyDescent="0.35">
      <c r="A38" s="52"/>
      <c r="B38" s="52"/>
      <c r="C38" s="43" t="s">
        <v>61</v>
      </c>
      <c r="D38" s="43" t="s">
        <v>61</v>
      </c>
      <c r="E38" s="43" t="s">
        <v>61</v>
      </c>
      <c r="F38" s="43" t="s">
        <v>61</v>
      </c>
      <c r="G38" s="43" t="s">
        <v>61</v>
      </c>
      <c r="H38" s="43" t="s">
        <v>61</v>
      </c>
      <c r="I38" s="43" t="s">
        <v>61</v>
      </c>
      <c r="J38" s="43" t="s">
        <v>61</v>
      </c>
      <c r="K38" s="43" t="s">
        <v>61</v>
      </c>
      <c r="L38" s="34"/>
      <c r="M38" s="34"/>
      <c r="N38" s="34"/>
      <c r="O38" s="34"/>
      <c r="P38" s="34"/>
      <c r="Q38" s="34"/>
      <c r="R38" s="34"/>
      <c r="S38" s="34"/>
      <c r="T38" s="34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x14ac:dyDescent="0.35">
      <c r="A39" s="51" t="s">
        <v>49</v>
      </c>
      <c r="B39" s="51" t="s">
        <v>23</v>
      </c>
      <c r="C39" s="42">
        <v>1.3905456637729241</v>
      </c>
      <c r="D39" s="42">
        <v>1.5208805439683504</v>
      </c>
      <c r="E39" s="42">
        <v>1.0452484937386375</v>
      </c>
      <c r="F39" s="42">
        <v>-11.89698340020402</v>
      </c>
      <c r="G39" s="42">
        <v>78.096828005540345</v>
      </c>
      <c r="H39" s="42">
        <v>0.42286922347101186</v>
      </c>
      <c r="I39" s="42">
        <v>-21.026813760950546</v>
      </c>
      <c r="J39" s="42">
        <v>-8.0789693296589249</v>
      </c>
      <c r="K39" s="42">
        <v>-3.2630527280617549</v>
      </c>
      <c r="L39" s="34"/>
      <c r="M39" s="34"/>
      <c r="N39" s="34"/>
      <c r="O39" s="34"/>
      <c r="P39" s="34"/>
      <c r="Q39" s="34"/>
      <c r="R39" s="34"/>
      <c r="S39" s="34"/>
      <c r="T39" s="34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x14ac:dyDescent="0.35">
      <c r="A40" s="52"/>
      <c r="B40" s="52" t="s">
        <v>24</v>
      </c>
      <c r="C40" s="43">
        <v>-19.209301091035858</v>
      </c>
      <c r="D40" s="43">
        <v>-24.743239845498131</v>
      </c>
      <c r="E40" s="43">
        <v>-2.4063456906867176</v>
      </c>
      <c r="F40" s="43">
        <v>-42.605269807696175</v>
      </c>
      <c r="G40" s="43">
        <v>-84.357431809519355</v>
      </c>
      <c r="H40" s="43">
        <v>-21.708484043649491</v>
      </c>
      <c r="I40" s="43">
        <v>-7.3591360027851493</v>
      </c>
      <c r="J40" s="43">
        <v>-31.153066968744181</v>
      </c>
      <c r="K40" s="43">
        <v>-11.304548443135564</v>
      </c>
      <c r="L40" s="34"/>
      <c r="M40" s="34"/>
      <c r="N40" s="34"/>
      <c r="O40" s="34"/>
      <c r="P40" s="34"/>
      <c r="Q40" s="34"/>
      <c r="R40" s="34"/>
      <c r="S40" s="34"/>
      <c r="T40" s="34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x14ac:dyDescent="0.35">
      <c r="A41" s="51"/>
      <c r="B41" s="51" t="s">
        <v>25</v>
      </c>
      <c r="C41" s="42">
        <v>-10.727487972288497</v>
      </c>
      <c r="D41" s="42">
        <v>-14.834582606582302</v>
      </c>
      <c r="E41" s="42">
        <v>-0.12300550678712163</v>
      </c>
      <c r="F41" s="42">
        <v>0.59731555638657952</v>
      </c>
      <c r="G41" s="42">
        <v>34.572153937029746</v>
      </c>
      <c r="H41" s="42">
        <v>-9.1848572792836425</v>
      </c>
      <c r="I41" s="42">
        <v>-28.248173990624913</v>
      </c>
      <c r="J41" s="42">
        <v>-18.225878690119067</v>
      </c>
      <c r="K41" s="42">
        <v>-10.900826687845599</v>
      </c>
      <c r="L41" s="34"/>
      <c r="M41" s="34"/>
      <c r="N41" s="34"/>
      <c r="O41" s="34"/>
      <c r="P41" s="34"/>
      <c r="Q41" s="34"/>
      <c r="R41" s="34"/>
      <c r="S41" s="34"/>
      <c r="T41" s="34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x14ac:dyDescent="0.35">
      <c r="A42" s="52"/>
      <c r="B42" s="52" t="s">
        <v>35</v>
      </c>
      <c r="C42" s="43">
        <v>1.1063927781816973</v>
      </c>
      <c r="D42" s="43">
        <v>0.48741575799857717</v>
      </c>
      <c r="E42" s="43">
        <v>2.7217026905755004</v>
      </c>
      <c r="F42" s="43">
        <v>-18.263884937437012</v>
      </c>
      <c r="G42" s="43">
        <v>312.88474587337163</v>
      </c>
      <c r="H42" s="43">
        <v>-3.6273121179131507</v>
      </c>
      <c r="I42" s="43">
        <v>-9.330156458744888</v>
      </c>
      <c r="J42" s="43">
        <v>-2.3387721966149466</v>
      </c>
      <c r="K42" s="43">
        <v>-6.5964536324633505</v>
      </c>
      <c r="L42" s="34"/>
      <c r="M42" s="34"/>
      <c r="N42" s="34"/>
      <c r="O42" s="34"/>
      <c r="P42" s="34"/>
      <c r="Q42" s="34"/>
      <c r="R42" s="34"/>
      <c r="S42" s="34"/>
      <c r="T42" s="34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x14ac:dyDescent="0.35">
      <c r="A43" s="51"/>
      <c r="B43" s="51"/>
      <c r="C43" s="42" t="s">
        <v>61</v>
      </c>
      <c r="D43" s="42" t="s">
        <v>61</v>
      </c>
      <c r="E43" s="42" t="s">
        <v>61</v>
      </c>
      <c r="F43" s="42" t="s">
        <v>61</v>
      </c>
      <c r="G43" s="42" t="s">
        <v>61</v>
      </c>
      <c r="H43" s="42" t="s">
        <v>61</v>
      </c>
      <c r="I43" s="42" t="s">
        <v>61</v>
      </c>
      <c r="J43" s="42" t="s">
        <v>61</v>
      </c>
      <c r="K43" s="42" t="s">
        <v>61</v>
      </c>
      <c r="L43" s="34"/>
      <c r="M43" s="34"/>
      <c r="N43" s="34"/>
      <c r="O43" s="34"/>
      <c r="P43" s="34"/>
      <c r="Q43" s="34"/>
      <c r="R43" s="34"/>
      <c r="S43" s="34"/>
      <c r="T43" s="34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x14ac:dyDescent="0.35">
      <c r="A44" s="52" t="s">
        <v>53</v>
      </c>
      <c r="B44" s="52" t="s">
        <v>23</v>
      </c>
      <c r="C44" s="43">
        <v>-2.8231545857107188</v>
      </c>
      <c r="D44" s="43">
        <v>-4.9314210785941341</v>
      </c>
      <c r="E44" s="43">
        <v>2.7885829175698706</v>
      </c>
      <c r="F44" s="43">
        <v>12.656844876717145</v>
      </c>
      <c r="G44" s="43">
        <v>206.07035467326585</v>
      </c>
      <c r="H44" s="43">
        <v>3.2502095858772728</v>
      </c>
      <c r="I44" s="43">
        <v>-18.571161035283424</v>
      </c>
      <c r="J44" s="43">
        <v>3.0116476959086258</v>
      </c>
      <c r="K44" s="43">
        <v>-3.654527460422341</v>
      </c>
      <c r="L44" s="34"/>
      <c r="M44" s="34"/>
      <c r="N44" s="34"/>
      <c r="O44" s="34"/>
      <c r="P44" s="34"/>
      <c r="Q44" s="34"/>
      <c r="R44" s="34"/>
      <c r="S44" s="34"/>
      <c r="T44" s="34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x14ac:dyDescent="0.35">
      <c r="A45" s="51"/>
      <c r="B45" s="51" t="s">
        <v>24</v>
      </c>
      <c r="C45" s="42">
        <v>20.060580415271367</v>
      </c>
      <c r="D45" s="42">
        <v>27.076982100252533</v>
      </c>
      <c r="E45" s="42">
        <v>3.6323907520537491</v>
      </c>
      <c r="F45" s="42">
        <v>47.701428224444257</v>
      </c>
      <c r="G45" s="42">
        <v>341.01279959182608</v>
      </c>
      <c r="H45" s="42">
        <v>22.14561409995417</v>
      </c>
      <c r="I45" s="42">
        <v>-7.9967431854050091</v>
      </c>
      <c r="J45" s="42">
        <v>31.871983806507398</v>
      </c>
      <c r="K45" s="42">
        <v>6.6262234551214272</v>
      </c>
      <c r="L45" s="34"/>
      <c r="M45" s="34"/>
      <c r="N45" s="34"/>
      <c r="O45" s="34"/>
      <c r="P45" s="34"/>
      <c r="Q45" s="34"/>
      <c r="R45" s="34"/>
      <c r="S45" s="34"/>
      <c r="T45" s="34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x14ac:dyDescent="0.35">
      <c r="A46" s="52"/>
      <c r="B46" s="52" t="s">
        <v>25</v>
      </c>
      <c r="C46" s="43">
        <v>26.212352334383304</v>
      </c>
      <c r="D46" s="43">
        <v>37.688321130532977</v>
      </c>
      <c r="E46" s="43">
        <v>0.94603529202366143</v>
      </c>
      <c r="F46" s="43">
        <v>-16.093592443545091</v>
      </c>
      <c r="G46" s="43">
        <v>1703.0648348081847</v>
      </c>
      <c r="H46" s="43">
        <v>13.499985551365823</v>
      </c>
      <c r="I46" s="43">
        <v>20.079620218285243</v>
      </c>
      <c r="J46" s="43">
        <v>29.908258020783094</v>
      </c>
      <c r="K46" s="43">
        <v>6.3794340353812373</v>
      </c>
      <c r="L46" s="34"/>
      <c r="M46" s="34"/>
      <c r="N46" s="34"/>
      <c r="O46" s="34"/>
      <c r="P46" s="34"/>
      <c r="Q46" s="34"/>
      <c r="R46" s="34"/>
      <c r="S46" s="34"/>
      <c r="T46" s="34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x14ac:dyDescent="0.35">
      <c r="A47" s="51"/>
      <c r="B47" s="19">
        <v>4</v>
      </c>
      <c r="C47" s="42">
        <v>-2.887102402273467</v>
      </c>
      <c r="D47" s="42">
        <v>-3.6456665556763523</v>
      </c>
      <c r="E47" s="42">
        <v>-0.95057736585831831</v>
      </c>
      <c r="F47" s="42">
        <v>49.660239904509581</v>
      </c>
      <c r="G47" s="42">
        <v>-217.00623483084786</v>
      </c>
      <c r="H47" s="42">
        <v>9.2984819787014459</v>
      </c>
      <c r="I47" s="42">
        <v>12.614484859521614</v>
      </c>
      <c r="J47" s="42">
        <v>19.140645295355863</v>
      </c>
      <c r="K47" s="42">
        <v>4.9721695969756619</v>
      </c>
      <c r="L47" s="34"/>
      <c r="M47" s="34"/>
      <c r="N47" s="34"/>
      <c r="O47" s="34"/>
      <c r="P47" s="34"/>
      <c r="Q47" s="34"/>
      <c r="R47" s="34"/>
      <c r="S47" s="34"/>
      <c r="T47" s="34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x14ac:dyDescent="0.35">
      <c r="A48" s="52"/>
      <c r="B48" s="14"/>
      <c r="C48" s="43"/>
      <c r="D48" s="43"/>
      <c r="E48" s="43"/>
      <c r="F48" s="43"/>
      <c r="G48" s="43"/>
      <c r="H48" s="43"/>
      <c r="I48" s="43"/>
      <c r="J48" s="43"/>
      <c r="K48" s="43"/>
      <c r="L48" s="34"/>
      <c r="M48" s="34"/>
      <c r="N48" s="34"/>
      <c r="O48" s="34"/>
      <c r="P48" s="34"/>
      <c r="Q48" s="34"/>
      <c r="R48" s="34"/>
      <c r="S48" s="34"/>
      <c r="T48" s="34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x14ac:dyDescent="0.35">
      <c r="A49" s="51" t="s">
        <v>70</v>
      </c>
      <c r="B49" s="19">
        <v>1</v>
      </c>
      <c r="C49" s="42">
        <v>12.945035919284464</v>
      </c>
      <c r="D49" s="42">
        <v>17.565045985425055</v>
      </c>
      <c r="E49" s="42">
        <v>1.5712018836620212</v>
      </c>
      <c r="F49" s="42">
        <v>-15.908329795549502</v>
      </c>
      <c r="G49" s="42">
        <v>51.014281335093649</v>
      </c>
      <c r="H49" s="42">
        <v>11.39453113673623</v>
      </c>
      <c r="I49" s="42">
        <v>21.974208143743756</v>
      </c>
      <c r="J49" s="42">
        <v>23.567378386076786</v>
      </c>
      <c r="K49" s="42">
        <v>7.3209223355011233</v>
      </c>
      <c r="L49" s="34"/>
      <c r="M49" s="34"/>
      <c r="N49" s="34"/>
      <c r="O49" s="34"/>
      <c r="P49" s="34"/>
      <c r="Q49" s="34"/>
      <c r="R49" s="34"/>
      <c r="S49" s="34"/>
      <c r="T49" s="34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x14ac:dyDescent="0.35">
      <c r="A50" s="52"/>
      <c r="B50" s="14">
        <v>2</v>
      </c>
      <c r="C50" s="43">
        <v>16.542806933419651</v>
      </c>
      <c r="D50" s="43">
        <v>21.845504448020982</v>
      </c>
      <c r="E50" s="43">
        <v>1.3182909955453459</v>
      </c>
      <c r="F50" s="43">
        <v>-2.9141538130664668</v>
      </c>
      <c r="G50" s="43">
        <v>-239.63432974711804</v>
      </c>
      <c r="H50" s="43">
        <v>16.112397558461012</v>
      </c>
      <c r="I50" s="43">
        <v>19.624519002554685</v>
      </c>
      <c r="J50" s="43">
        <v>38.292768294853595</v>
      </c>
      <c r="K50" s="43">
        <v>5.4390033655496994</v>
      </c>
      <c r="L50" s="34"/>
      <c r="M50" s="34"/>
      <c r="N50" s="34"/>
      <c r="O50" s="34"/>
      <c r="P50" s="34"/>
      <c r="Q50" s="34"/>
      <c r="R50" s="34"/>
      <c r="S50" s="34"/>
      <c r="T50" s="34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x14ac:dyDescent="0.35">
      <c r="A51" s="51"/>
      <c r="B51" s="19">
        <v>3</v>
      </c>
      <c r="C51" s="42">
        <v>12.197154524698162</v>
      </c>
      <c r="D51" s="42">
        <v>16.174022477704455</v>
      </c>
      <c r="E51" s="42">
        <v>0.25448013381994539</v>
      </c>
      <c r="F51" s="42">
        <v>-7.1611611273608151</v>
      </c>
      <c r="G51" s="42">
        <v>44.218054370561923</v>
      </c>
      <c r="H51" s="42">
        <v>8.1023896611523547</v>
      </c>
      <c r="I51" s="42">
        <v>25.777569642014122</v>
      </c>
      <c r="J51" s="42">
        <v>23.165370692334974</v>
      </c>
      <c r="K51" s="42">
        <v>3.9398061427460052</v>
      </c>
      <c r="L51" s="34"/>
      <c r="M51" s="34"/>
      <c r="N51" s="34"/>
      <c r="O51" s="34"/>
      <c r="P51" s="34"/>
      <c r="Q51" s="34"/>
      <c r="R51" s="34"/>
      <c r="S51" s="34"/>
      <c r="T51" s="34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x14ac:dyDescent="0.35">
      <c r="A52" s="52"/>
      <c r="B52" s="14">
        <v>4</v>
      </c>
      <c r="C52" s="43">
        <v>0.87126185722647964</v>
      </c>
      <c r="D52" s="43">
        <v>1.3036284330752546</v>
      </c>
      <c r="E52" s="43">
        <v>-0.20248576893518999</v>
      </c>
      <c r="F52" s="43">
        <v>-14.608532164813081</v>
      </c>
      <c r="G52" s="43">
        <v>167.72868925094096</v>
      </c>
      <c r="H52" s="43">
        <v>3.3032009930266115</v>
      </c>
      <c r="I52" s="43">
        <v>14.680635174560418</v>
      </c>
      <c r="J52" s="43">
        <v>12.824266631970605</v>
      </c>
      <c r="K52" s="43">
        <v>1.8585327634459858</v>
      </c>
    </row>
    <row r="53" spans="1:30" x14ac:dyDescent="0.35">
      <c r="B53" s="71"/>
      <c r="C53" s="83"/>
      <c r="D53" s="34"/>
      <c r="E53" s="34"/>
      <c r="F53" s="34"/>
      <c r="G53" s="34"/>
      <c r="H53" s="34"/>
      <c r="I53" s="34"/>
      <c r="J53" s="34"/>
      <c r="K53" s="34"/>
    </row>
    <row r="55" spans="1:30" x14ac:dyDescent="0.35">
      <c r="D55" s="82"/>
      <c r="E55" s="82"/>
      <c r="F55" s="82"/>
      <c r="G55" s="82"/>
      <c r="H55" s="82"/>
      <c r="I55" s="82"/>
      <c r="J55" s="82"/>
      <c r="K55" s="82"/>
    </row>
    <row r="56" spans="1:30" x14ac:dyDescent="0.35">
      <c r="D56" s="82"/>
      <c r="E56" s="82"/>
      <c r="F56" s="82"/>
      <c r="G56" s="82"/>
      <c r="H56" s="82"/>
      <c r="I56" s="82"/>
      <c r="J56" s="82"/>
      <c r="K56" s="82"/>
    </row>
    <row r="57" spans="1:30" x14ac:dyDescent="0.35">
      <c r="D57" s="82"/>
      <c r="E57" s="82"/>
      <c r="F57" s="82"/>
      <c r="G57" s="82"/>
      <c r="H57" s="82"/>
      <c r="I57" s="82"/>
      <c r="J57" s="82"/>
      <c r="K57" s="82"/>
    </row>
  </sheetData>
  <mergeCells count="2">
    <mergeCell ref="A1:D1"/>
    <mergeCell ref="H1:K1"/>
  </mergeCells>
  <hyperlinks>
    <hyperlink ref="F1" location="'Table of Content'!A1" display="Back to table of content" xr:uid="{00000000-0004-0000-0D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16"/>
  <sheetViews>
    <sheetView showGridLines="0" view="pageBreakPreview" zoomScaleNormal="100" zoomScaleSheetLayoutView="100" workbookViewId="0"/>
  </sheetViews>
  <sheetFormatPr defaultRowHeight="14.5" x14ac:dyDescent="0.35"/>
  <cols>
    <col min="2" max="2" width="28.08984375" customWidth="1"/>
    <col min="3" max="3" width="74.08984375" bestFit="1" customWidth="1"/>
    <col min="4" max="4" width="17.90625" customWidth="1"/>
  </cols>
  <sheetData>
    <row r="1" spans="2:3" ht="21" x14ac:dyDescent="0.5">
      <c r="B1" s="56" t="s">
        <v>13</v>
      </c>
    </row>
    <row r="3" spans="2:3" x14ac:dyDescent="0.35">
      <c r="B3" s="4" t="str">
        <f ca="1">RIGHT(CELL("filename",'Table 1'!B4),LEN(CELL("filename",'Table 1'!A4))-FIND("]",CELL("filename",'Table 1'!A4)))</f>
        <v>Table 1</v>
      </c>
      <c r="C3" s="4" t="s">
        <v>40</v>
      </c>
    </row>
    <row r="4" spans="2:3" x14ac:dyDescent="0.35">
      <c r="B4" s="4" t="str">
        <f ca="1">RIGHT(CELL("filename",'Table 2'!B7),LEN(CELL("filename",'Table 2'!A7))-FIND("]",CELL("filename",'Table 2'!A7)))</f>
        <v>Table 2</v>
      </c>
      <c r="C4" s="4" t="s">
        <v>41</v>
      </c>
    </row>
    <row r="5" spans="2:3" x14ac:dyDescent="0.35">
      <c r="B5" s="4" t="str">
        <f ca="1">RIGHT(CELL("filename",'Table 3'!B6),LEN(CELL("filename",'Table 3'!A6))-FIND("]",CELL("filename",'Table 3'!A6)))</f>
        <v>Table 3</v>
      </c>
      <c r="C5" s="4" t="s">
        <v>45</v>
      </c>
    </row>
    <row r="6" spans="2:3" x14ac:dyDescent="0.35">
      <c r="B6" s="4" t="str">
        <f ca="1">RIGHT(CELL("filename",'Table 4'!B8),LEN(CELL("filename",'Table 4'!A8))-FIND("]",CELL("filename",'Table 4'!A8)))</f>
        <v>Table 4</v>
      </c>
      <c r="C6" s="4" t="s">
        <v>46</v>
      </c>
    </row>
    <row r="7" spans="2:3" x14ac:dyDescent="0.35">
      <c r="B7" s="4" t="str">
        <f ca="1">RIGHT(CELL("filename",'Table 5'!B8),LEN(CELL("filename",'Table 5'!A8))-FIND("]",CELL("filename",'Table 5'!A8)))</f>
        <v>Table 5</v>
      </c>
      <c r="C7" s="4" t="s">
        <v>42</v>
      </c>
    </row>
    <row r="8" spans="2:3" x14ac:dyDescent="0.35">
      <c r="B8" s="4" t="str">
        <f ca="1">RIGHT(CELL("filename",'Table 6'!B11),LEN(CELL("filename",'Table 6'!A11))-FIND("]",CELL("filename",'Table 6'!A11)))</f>
        <v>Table 6</v>
      </c>
      <c r="C8" s="4" t="s">
        <v>43</v>
      </c>
    </row>
    <row r="9" spans="2:3" x14ac:dyDescent="0.35">
      <c r="B9" s="4" t="str">
        <f ca="1">RIGHT(CELL("filename",'Table 7'!B10),LEN(CELL("filename",'Table 7'!A10))-FIND("]",CELL("filename",'Table 7'!A10)))</f>
        <v>Table 7</v>
      </c>
      <c r="C9" s="4" t="s">
        <v>47</v>
      </c>
    </row>
    <row r="10" spans="2:3" x14ac:dyDescent="0.35">
      <c r="B10" s="4" t="str">
        <f ca="1">RIGHT(CELL("filename",'Table 8'!B12),LEN(CELL("filename",'Table 8'!A12))-FIND("]",CELL("filename",'Table 8'!A12)))</f>
        <v>Table 8</v>
      </c>
      <c r="C10" s="4" t="s">
        <v>44</v>
      </c>
    </row>
    <row r="11" spans="2:3" x14ac:dyDescent="0.35">
      <c r="B11" s="4" t="str">
        <f ca="1">RIGHT(CELL("filename", 'Table 9'!D4),LEN(CELL("filename", 'Table 9'!D4))-FIND("]", CELL("filename",'Table 9'!D4)))</f>
        <v>Table 9</v>
      </c>
      <c r="C11" s="4" t="s">
        <v>64</v>
      </c>
    </row>
    <row r="12" spans="2:3" x14ac:dyDescent="0.35">
      <c r="B12" s="4" t="str">
        <f ca="1">RIGHT(CELL("filename", 'Table 10'!C4),LEN(CELL("filename", 'Table 10'!C4))-FIND("]",CELL("filename",'Table 10'!C4)))</f>
        <v>Table 10</v>
      </c>
      <c r="C12" s="4" t="s">
        <v>62</v>
      </c>
    </row>
    <row r="13" spans="2:3" x14ac:dyDescent="0.35">
      <c r="B13" s="4" t="str">
        <f ca="1">RIGHT(CELL("filename", 'Table 11'!D4),LEN(CELL("filename",'Table 11'!D4))-FIND("]",CELL("filename",'Table 11'!D4)))</f>
        <v>Table 11</v>
      </c>
      <c r="C13" s="4" t="s">
        <v>63</v>
      </c>
    </row>
    <row r="14" spans="2:3" x14ac:dyDescent="0.35">
      <c r="B14" s="4" t="str">
        <f ca="1">RIGHT(CELL("filename",'Table 12'!D4),LEN(CELL("filename",'Table 12'!D4))-FIND("]",CELL("filename",'Table 12'!D4)))</f>
        <v>Table 12</v>
      </c>
      <c r="C14" s="4" t="s">
        <v>65</v>
      </c>
    </row>
    <row r="15" spans="2:3" ht="18.5" x14ac:dyDescent="0.45">
      <c r="B15" s="5"/>
    </row>
    <row r="16" spans="2:3" ht="18.5" x14ac:dyDescent="0.45">
      <c r="B16" s="5"/>
    </row>
  </sheetData>
  <hyperlinks>
    <hyperlink ref="B3:C3" location="'Table 1'!A1" display="'Table 1'!A1" xr:uid="{00000000-0004-0000-0100-000000000000}"/>
    <hyperlink ref="B4:C4" location="'Table 2'!A1" display="'Table 2'!A1" xr:uid="{00000000-0004-0000-0100-000001000000}"/>
    <hyperlink ref="B5:C5" location="'Table 3'!A1" display="'Table 3'!A1" xr:uid="{00000000-0004-0000-0100-000002000000}"/>
    <hyperlink ref="B6:C6" location="'Table 4'!A1" display="'Table 4'!A1" xr:uid="{00000000-0004-0000-0100-000003000000}"/>
    <hyperlink ref="B7:C7" location="'Table 5'!A1" display="'Table 5'!A1" xr:uid="{00000000-0004-0000-0100-000004000000}"/>
    <hyperlink ref="B8:C8" location="'Table 6'!A1" display="'Table 6'!A1" xr:uid="{00000000-0004-0000-0100-000005000000}"/>
    <hyperlink ref="B9:C9" location="'Table 7'!A1" display="'Table 7'!A1" xr:uid="{00000000-0004-0000-0100-000006000000}"/>
    <hyperlink ref="B10:C10" location="'Table 8'!A1" display="'Table 8'!A1" xr:uid="{00000000-0004-0000-0100-000007000000}"/>
    <hyperlink ref="B11:C11" location="'Table 9'!A1" display="'Table 9'!A1" xr:uid="{00000000-0004-0000-0100-000008000000}"/>
    <hyperlink ref="B12:C12" location="'Table 10'!A1" display="'Table 10'!A1" xr:uid="{00000000-0004-0000-0100-000009000000}"/>
    <hyperlink ref="B13:C13" location="'Table 11'!A1" display="'Table 11'!A1" xr:uid="{00000000-0004-0000-0100-00000A000000}"/>
    <hyperlink ref="B14:C14" location="'Table 12'!A1" display="'Table 12'!A1" xr:uid="{00000000-0004-0000-0100-00000B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2" tint="-9.9978637043366805E-2"/>
  </sheetPr>
  <dimension ref="A1:AC67"/>
  <sheetViews>
    <sheetView zoomScale="90" zoomScaleNormal="9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C59" sqref="C59:E67"/>
    </sheetView>
  </sheetViews>
  <sheetFormatPr defaultColWidth="9" defaultRowHeight="14.5" x14ac:dyDescent="0.35"/>
  <cols>
    <col min="3" max="3" width="12.08984375" customWidth="1"/>
    <col min="4" max="4" width="11.54296875" bestFit="1" customWidth="1"/>
    <col min="5" max="5" width="11.90625" customWidth="1"/>
    <col min="6" max="6" width="11.453125" customWidth="1"/>
    <col min="7" max="7" width="10" customWidth="1"/>
    <col min="8" max="8" width="9.90625" customWidth="1"/>
    <col min="9" max="9" width="10.453125" customWidth="1"/>
    <col min="10" max="10" width="11.54296875" bestFit="1" customWidth="1"/>
    <col min="11" max="11" width="12" customWidth="1"/>
    <col min="13" max="13" width="9.90625" bestFit="1" customWidth="1"/>
  </cols>
  <sheetData>
    <row r="1" spans="1:11" ht="43.5" x14ac:dyDescent="0.35">
      <c r="A1" s="104" t="s">
        <v>14</v>
      </c>
      <c r="B1" s="104"/>
      <c r="C1" s="104"/>
      <c r="D1" s="104"/>
      <c r="E1" s="7"/>
      <c r="F1" s="7"/>
      <c r="G1" s="93" t="s">
        <v>71</v>
      </c>
      <c r="H1" s="7"/>
      <c r="I1" s="7"/>
      <c r="J1" s="7"/>
      <c r="K1" s="8"/>
    </row>
    <row r="2" spans="1:11" ht="15.5" x14ac:dyDescent="0.35">
      <c r="A2" s="95" t="s">
        <v>15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1" ht="58" x14ac:dyDescent="0.35">
      <c r="A3" s="10" t="s">
        <v>16</v>
      </c>
      <c r="B3" s="11" t="s">
        <v>17</v>
      </c>
      <c r="C3" s="12" t="s">
        <v>0</v>
      </c>
      <c r="D3" s="12" t="s">
        <v>76</v>
      </c>
      <c r="E3" s="12" t="s">
        <v>1</v>
      </c>
      <c r="F3" s="12" t="s">
        <v>18</v>
      </c>
      <c r="G3" s="12" t="s">
        <v>2</v>
      </c>
      <c r="H3" s="12" t="s">
        <v>19</v>
      </c>
      <c r="I3" s="12" t="s">
        <v>20</v>
      </c>
      <c r="J3" s="12" t="s">
        <v>21</v>
      </c>
      <c r="K3" s="12" t="s">
        <v>22</v>
      </c>
    </row>
    <row r="4" spans="1:11" x14ac:dyDescent="0.35">
      <c r="A4" s="13" t="s">
        <v>6</v>
      </c>
      <c r="B4" s="14" t="s">
        <v>23</v>
      </c>
      <c r="C4" s="15">
        <v>1004.1802368164063</v>
      </c>
      <c r="D4" s="16">
        <v>1061.5867919921875</v>
      </c>
      <c r="E4" s="16">
        <v>2566.708984375</v>
      </c>
      <c r="F4" s="16">
        <v>3141.183837890625</v>
      </c>
      <c r="G4" s="16">
        <v>700.77020263671875</v>
      </c>
      <c r="H4" s="16">
        <v>1140.63134765625</v>
      </c>
      <c r="I4" s="16">
        <v>2729.401123046875</v>
      </c>
      <c r="J4" s="16">
        <v>375.2120361328125</v>
      </c>
      <c r="K4" s="17">
        <v>685.1929931640625</v>
      </c>
    </row>
    <row r="5" spans="1:11" x14ac:dyDescent="0.35">
      <c r="A5" s="18"/>
      <c r="B5" s="19" t="s">
        <v>24</v>
      </c>
      <c r="C5" s="20">
        <v>2125.6611328125</v>
      </c>
      <c r="D5" s="21">
        <v>945.2845458984375</v>
      </c>
      <c r="E5" s="21">
        <v>3350.422607421875</v>
      </c>
      <c r="F5" s="21">
        <v>3115.27197265625</v>
      </c>
      <c r="G5" s="21">
        <v>638.38800048828125</v>
      </c>
      <c r="H5" s="21">
        <v>916.8701171875</v>
      </c>
      <c r="I5" s="21">
        <v>3388.501220703125</v>
      </c>
      <c r="J5" s="21">
        <v>391.19290161132813</v>
      </c>
      <c r="K5" s="22">
        <v>720.3931884765625</v>
      </c>
    </row>
    <row r="6" spans="1:11" x14ac:dyDescent="0.35">
      <c r="A6" s="13"/>
      <c r="B6" s="14">
        <v>3</v>
      </c>
      <c r="C6" s="15">
        <v>877.66357421875</v>
      </c>
      <c r="D6" s="16">
        <v>801.7996826171875</v>
      </c>
      <c r="E6" s="16">
        <v>2771.076171875</v>
      </c>
      <c r="F6" s="16">
        <v>2795.2392578125</v>
      </c>
      <c r="G6" s="16">
        <v>566.47943115234375</v>
      </c>
      <c r="H6" s="16">
        <v>1306.811767578125</v>
      </c>
      <c r="I6" s="16">
        <v>3583.779541015625</v>
      </c>
      <c r="J6" s="16">
        <v>553.83575439453125</v>
      </c>
      <c r="K6" s="17">
        <v>833.96514892578125</v>
      </c>
    </row>
    <row r="7" spans="1:11" x14ac:dyDescent="0.35">
      <c r="A7" s="18"/>
      <c r="B7" s="19">
        <v>4</v>
      </c>
      <c r="C7" s="20">
        <v>1542.884033203125</v>
      </c>
      <c r="D7" s="21">
        <v>825.1502685546875</v>
      </c>
      <c r="E7" s="21">
        <v>3238.945556640625</v>
      </c>
      <c r="F7" s="21">
        <v>3064.329345703125</v>
      </c>
      <c r="G7" s="21">
        <v>616.0462646484375</v>
      </c>
      <c r="H7" s="21">
        <v>1244.7261962890625</v>
      </c>
      <c r="I7" s="21">
        <v>3787.336669921875</v>
      </c>
      <c r="J7" s="21">
        <v>497.30563354492188</v>
      </c>
      <c r="K7" s="22">
        <v>788.09161376953125</v>
      </c>
    </row>
    <row r="8" spans="1:11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</row>
    <row r="9" spans="1:11" x14ac:dyDescent="0.35">
      <c r="A9" s="18" t="s">
        <v>7</v>
      </c>
      <c r="B9" s="19" t="s">
        <v>23</v>
      </c>
      <c r="C9" s="20">
        <v>1065.0552978515625</v>
      </c>
      <c r="D9" s="21">
        <v>1180.5994873046875</v>
      </c>
      <c r="E9" s="21">
        <v>2366.018310546875</v>
      </c>
      <c r="F9" s="21">
        <v>2717.29443359375</v>
      </c>
      <c r="G9" s="21">
        <v>874.199951171875</v>
      </c>
      <c r="H9" s="21">
        <v>1894.477294921875</v>
      </c>
      <c r="I9" s="21">
        <v>3689.53369140625</v>
      </c>
      <c r="J9" s="21">
        <v>453.59677124023438</v>
      </c>
      <c r="K9" s="22">
        <v>825.61846923828125</v>
      </c>
    </row>
    <row r="10" spans="1:11" x14ac:dyDescent="0.35">
      <c r="A10" s="13"/>
      <c r="B10" s="14" t="s">
        <v>24</v>
      </c>
      <c r="C10" s="15">
        <v>2972.324951171875</v>
      </c>
      <c r="D10" s="16">
        <v>1113.2408447265625</v>
      </c>
      <c r="E10" s="16">
        <v>3912.05322265625</v>
      </c>
      <c r="F10" s="16">
        <v>3193.6904296875</v>
      </c>
      <c r="G10" s="16">
        <v>772.69439697265625</v>
      </c>
      <c r="H10" s="16">
        <v>1162.5784912109375</v>
      </c>
      <c r="I10" s="16">
        <v>3876.546875</v>
      </c>
      <c r="J10" s="16">
        <v>507.94708251953125</v>
      </c>
      <c r="K10" s="17">
        <v>851.91119384765625</v>
      </c>
    </row>
    <row r="11" spans="1:11" x14ac:dyDescent="0.35">
      <c r="A11" s="18"/>
      <c r="B11" s="19">
        <v>3</v>
      </c>
      <c r="C11" s="20">
        <v>1144.4676513671875</v>
      </c>
      <c r="D11" s="21">
        <v>1181.51611328125</v>
      </c>
      <c r="E11" s="21">
        <v>3077.13037109375</v>
      </c>
      <c r="F11" s="21">
        <v>3338.490966796875</v>
      </c>
      <c r="G11" s="21">
        <v>659.9251708984375</v>
      </c>
      <c r="H11" s="21">
        <v>1884.871337890625</v>
      </c>
      <c r="I11" s="21">
        <v>4366.83251953125</v>
      </c>
      <c r="J11" s="21">
        <v>760.50225830078125</v>
      </c>
      <c r="K11" s="22">
        <v>1006.2114868164063</v>
      </c>
    </row>
    <row r="12" spans="1:11" x14ac:dyDescent="0.35">
      <c r="A12" s="13"/>
      <c r="B12" s="14">
        <v>4</v>
      </c>
      <c r="C12" s="15">
        <v>1660.0406494140625</v>
      </c>
      <c r="D12" s="16">
        <v>656.96832275390625</v>
      </c>
      <c r="E12" s="16">
        <v>3471.678955078125</v>
      </c>
      <c r="F12" s="16">
        <v>4110.83447265625</v>
      </c>
      <c r="G12" s="16">
        <v>602.1448974609375</v>
      </c>
      <c r="H12" s="16">
        <v>1868.8756103515625</v>
      </c>
      <c r="I12" s="16">
        <v>4517.98583984375</v>
      </c>
      <c r="J12" s="16">
        <v>645.626953125</v>
      </c>
      <c r="K12" s="17">
        <v>921.11395263671875</v>
      </c>
    </row>
    <row r="13" spans="1:11" x14ac:dyDescent="0.35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</row>
    <row r="14" spans="1:11" x14ac:dyDescent="0.35">
      <c r="A14" s="13" t="s">
        <v>8</v>
      </c>
      <c r="B14" s="13" t="s">
        <v>23</v>
      </c>
      <c r="C14" s="23">
        <v>1112.342529296875</v>
      </c>
      <c r="D14" s="23">
        <v>1023.1649169921875</v>
      </c>
      <c r="E14" s="23">
        <v>2967.333984375</v>
      </c>
      <c r="F14" s="23">
        <v>3714.03955078125</v>
      </c>
      <c r="G14" s="23">
        <v>717.2210693359375</v>
      </c>
      <c r="H14" s="23">
        <v>2320.837158203125</v>
      </c>
      <c r="I14" s="23">
        <v>3889.86279296875</v>
      </c>
      <c r="J14" s="23">
        <v>602.64410400390625</v>
      </c>
      <c r="K14" s="23">
        <v>1097.510009765625</v>
      </c>
    </row>
    <row r="15" spans="1:11" x14ac:dyDescent="0.35">
      <c r="A15" s="18"/>
      <c r="B15" s="18" t="s">
        <v>24</v>
      </c>
      <c r="C15" s="24">
        <v>1975.7200927734375</v>
      </c>
      <c r="D15" s="24">
        <v>1017.0491333007813</v>
      </c>
      <c r="E15" s="24">
        <v>3303.088134765625</v>
      </c>
      <c r="F15" s="24">
        <v>4388.67529296875</v>
      </c>
      <c r="G15" s="24">
        <v>411.01214599609375</v>
      </c>
      <c r="H15" s="24">
        <v>1703.4815673828125</v>
      </c>
      <c r="I15" s="24">
        <v>4035.607421875</v>
      </c>
      <c r="J15" s="24">
        <v>624.04290771484375</v>
      </c>
      <c r="K15" s="24">
        <v>1056.7869873046875</v>
      </c>
    </row>
    <row r="16" spans="1:11" x14ac:dyDescent="0.35">
      <c r="A16" s="13"/>
      <c r="B16" s="13" t="s">
        <v>25</v>
      </c>
      <c r="C16" s="23">
        <v>1101.332763671875</v>
      </c>
      <c r="D16" s="23">
        <v>1071.834716796875</v>
      </c>
      <c r="E16" s="23">
        <v>3034.98828125</v>
      </c>
      <c r="F16" s="23">
        <v>4111.45263671875</v>
      </c>
      <c r="G16" s="23">
        <v>895.30267333984375</v>
      </c>
      <c r="H16" s="23">
        <v>1931.4169921875</v>
      </c>
      <c r="I16" s="23">
        <v>4298.0830078125</v>
      </c>
      <c r="J16" s="23">
        <v>797.65374755859375</v>
      </c>
      <c r="K16" s="23">
        <v>1208.330322265625</v>
      </c>
    </row>
    <row r="17" spans="1:29" x14ac:dyDescent="0.35">
      <c r="A17" s="18"/>
      <c r="B17" s="18">
        <v>4</v>
      </c>
      <c r="C17" s="24">
        <v>1657.2735595703125</v>
      </c>
      <c r="D17" s="24">
        <v>752.14581298828125</v>
      </c>
      <c r="E17" s="24">
        <v>3660.85693359375</v>
      </c>
      <c r="F17" s="24">
        <v>4457.0517578125</v>
      </c>
      <c r="G17" s="24">
        <v>526.31103515625</v>
      </c>
      <c r="H17" s="24">
        <v>2105.00537109375</v>
      </c>
      <c r="I17" s="24">
        <v>4170.59716796875</v>
      </c>
      <c r="J17" s="24">
        <v>739.6678466796875</v>
      </c>
      <c r="K17" s="24">
        <v>1178.086669921875</v>
      </c>
    </row>
    <row r="18" spans="1:29" x14ac:dyDescent="0.3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</row>
    <row r="19" spans="1:29" x14ac:dyDescent="0.35">
      <c r="A19" s="18" t="s">
        <v>9</v>
      </c>
      <c r="B19" s="19" t="s">
        <v>23</v>
      </c>
      <c r="C19" s="20">
        <v>1090.4610595703125</v>
      </c>
      <c r="D19" s="21">
        <v>1152.98486328125</v>
      </c>
      <c r="E19" s="21">
        <v>3486.598388671875</v>
      </c>
      <c r="F19" s="21">
        <v>4389.2939453125</v>
      </c>
      <c r="G19" s="21">
        <v>1352.474853515625</v>
      </c>
      <c r="H19" s="21">
        <v>1294.831787109375</v>
      </c>
      <c r="I19" s="21">
        <v>3948.9482421875</v>
      </c>
      <c r="J19" s="21">
        <v>671.45965576171875</v>
      </c>
      <c r="K19" s="22">
        <v>1083.3572998046875</v>
      </c>
    </row>
    <row r="20" spans="1:29" x14ac:dyDescent="0.35">
      <c r="A20" s="13"/>
      <c r="B20" s="14" t="s">
        <v>24</v>
      </c>
      <c r="C20" s="15">
        <v>2235.11474609375</v>
      </c>
      <c r="D20" s="16">
        <v>1308.5828857421875</v>
      </c>
      <c r="E20" s="16">
        <v>3420.844970703125</v>
      </c>
      <c r="F20" s="16">
        <v>4602.31494140625</v>
      </c>
      <c r="G20" s="16">
        <v>739.88983154296875</v>
      </c>
      <c r="H20" s="16">
        <v>1154.35205078125</v>
      </c>
      <c r="I20" s="16">
        <v>4020.135986328125</v>
      </c>
      <c r="J20" s="16">
        <v>671.43798828125</v>
      </c>
      <c r="K20" s="17">
        <v>1116.190185546875</v>
      </c>
    </row>
    <row r="21" spans="1:29" x14ac:dyDescent="0.35">
      <c r="A21" s="18"/>
      <c r="B21" s="19" t="s">
        <v>25</v>
      </c>
      <c r="C21" s="20">
        <v>882.0347900390625</v>
      </c>
      <c r="D21" s="21">
        <v>1133.39306640625</v>
      </c>
      <c r="E21" s="21">
        <v>3553.20556640625</v>
      </c>
      <c r="F21" s="21">
        <v>4541.24951171875</v>
      </c>
      <c r="G21" s="21">
        <v>2085.657470703125</v>
      </c>
      <c r="H21" s="21">
        <v>1340.4776611328125</v>
      </c>
      <c r="I21" s="21">
        <v>4140.0673828125</v>
      </c>
      <c r="J21" s="21">
        <v>958.03912353515625</v>
      </c>
      <c r="K21" s="22">
        <v>1354.2864990234375</v>
      </c>
    </row>
    <row r="22" spans="1:29" x14ac:dyDescent="0.35">
      <c r="A22" s="13"/>
      <c r="B22" s="14">
        <v>4</v>
      </c>
      <c r="C22" s="15">
        <v>1871.20556640625</v>
      </c>
      <c r="D22" s="16">
        <v>924.36444091796875</v>
      </c>
      <c r="E22" s="16">
        <v>4383.576171875</v>
      </c>
      <c r="F22" s="16">
        <v>4885.4873046875</v>
      </c>
      <c r="G22" s="16">
        <v>1002.7511596679688</v>
      </c>
      <c r="H22" s="16">
        <v>1157.7427978515625</v>
      </c>
      <c r="I22" s="16">
        <v>4649.58251953125</v>
      </c>
      <c r="J22" s="16">
        <v>850.2874755859375</v>
      </c>
      <c r="K22" s="17">
        <v>1423.056884765625</v>
      </c>
    </row>
    <row r="23" spans="1:29" x14ac:dyDescent="0.3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</row>
    <row r="24" spans="1:29" x14ac:dyDescent="0.35">
      <c r="A24" s="13" t="s">
        <v>10</v>
      </c>
      <c r="B24" s="14" t="s">
        <v>23</v>
      </c>
      <c r="C24" s="15">
        <v>1286.549560546875</v>
      </c>
      <c r="D24" s="16">
        <v>1342.8974609375</v>
      </c>
      <c r="E24" s="16">
        <v>2885.3291015625</v>
      </c>
      <c r="F24" s="16">
        <v>4649.1689453125</v>
      </c>
      <c r="G24" s="16">
        <v>1768.6309814453125</v>
      </c>
      <c r="H24" s="16">
        <v>811.16046142578125</v>
      </c>
      <c r="I24" s="16">
        <v>4537.15234375</v>
      </c>
      <c r="J24" s="16">
        <v>691.0137939453125</v>
      </c>
      <c r="K24" s="17">
        <v>1414.7703857421875</v>
      </c>
    </row>
    <row r="25" spans="1:29" x14ac:dyDescent="0.35">
      <c r="A25" s="18"/>
      <c r="B25" s="19" t="s">
        <v>24</v>
      </c>
      <c r="C25" s="20">
        <v>3330.306884765625</v>
      </c>
      <c r="D25" s="21">
        <v>958.4571533203125</v>
      </c>
      <c r="E25" s="21">
        <v>2975.3916015625</v>
      </c>
      <c r="F25" s="21">
        <v>5155.91796875</v>
      </c>
      <c r="G25" s="21">
        <v>870.219970703125</v>
      </c>
      <c r="H25" s="21">
        <v>734.08856201171875</v>
      </c>
      <c r="I25" s="21">
        <v>4626.42724609375</v>
      </c>
      <c r="J25" s="21">
        <v>750.9312744140625</v>
      </c>
      <c r="K25" s="22">
        <v>1145.5679931640625</v>
      </c>
      <c r="L25" s="33"/>
      <c r="M25" s="33"/>
      <c r="N25" s="33"/>
      <c r="O25" s="33"/>
      <c r="P25" s="33"/>
      <c r="Q25" s="33"/>
      <c r="R25" s="33"/>
      <c r="S25" s="33"/>
    </row>
    <row r="26" spans="1:29" x14ac:dyDescent="0.35">
      <c r="A26" s="13"/>
      <c r="B26" s="14" t="s">
        <v>25</v>
      </c>
      <c r="C26" s="15">
        <v>1734.138671875</v>
      </c>
      <c r="D26" s="16">
        <v>1200.763916015625</v>
      </c>
      <c r="E26" s="16">
        <v>4195.12890625</v>
      </c>
      <c r="F26" s="16">
        <v>5441.20556640625</v>
      </c>
      <c r="G26" s="16">
        <v>2156.86865234375</v>
      </c>
      <c r="H26" s="16">
        <v>1194.7236328125</v>
      </c>
      <c r="I26" s="16">
        <v>4516.25927734375</v>
      </c>
      <c r="J26" s="16">
        <v>1000.1474609375</v>
      </c>
      <c r="K26" s="17">
        <v>1201.365478515625</v>
      </c>
      <c r="L26" s="33"/>
      <c r="M26" s="33"/>
      <c r="N26" s="33"/>
      <c r="O26" s="33"/>
      <c r="P26" s="33"/>
      <c r="Q26" s="33"/>
      <c r="R26" s="33"/>
      <c r="S26" s="33"/>
    </row>
    <row r="27" spans="1:29" x14ac:dyDescent="0.35">
      <c r="A27" s="18"/>
      <c r="B27" s="19">
        <v>4</v>
      </c>
      <c r="C27" s="20">
        <v>2324.752685546875</v>
      </c>
      <c r="D27" s="21">
        <v>992.1158447265625</v>
      </c>
      <c r="E27" s="21">
        <v>3951.477294921875</v>
      </c>
      <c r="F27" s="21">
        <v>5719.63720703125</v>
      </c>
      <c r="G27" s="21">
        <v>976.890869140625</v>
      </c>
      <c r="H27" s="21">
        <v>1254.50390625</v>
      </c>
      <c r="I27" s="21">
        <v>4862.4541015625</v>
      </c>
      <c r="J27" s="21">
        <v>802.6126708984375</v>
      </c>
      <c r="K27" s="22">
        <v>1473.855224609375</v>
      </c>
      <c r="L27" s="33"/>
      <c r="M27" s="33"/>
      <c r="N27" s="33"/>
      <c r="O27" s="33"/>
      <c r="P27" s="33"/>
      <c r="Q27" s="33"/>
      <c r="R27" s="33"/>
      <c r="S27" s="33"/>
    </row>
    <row r="28" spans="1:29" x14ac:dyDescent="0.35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</row>
    <row r="29" spans="1:29" x14ac:dyDescent="0.35">
      <c r="A29" s="18" t="s">
        <v>11</v>
      </c>
      <c r="B29" s="19" t="s">
        <v>23</v>
      </c>
      <c r="C29" s="20">
        <v>1715.8145751953125</v>
      </c>
      <c r="D29" s="21">
        <v>1205.1544189453125</v>
      </c>
      <c r="E29" s="21">
        <v>3548.089599609375</v>
      </c>
      <c r="F29" s="21">
        <v>5194.71533203125</v>
      </c>
      <c r="G29" s="21">
        <v>2012.6654052734375</v>
      </c>
      <c r="H29" s="21">
        <v>1157.6981201171875</v>
      </c>
      <c r="I29" s="21">
        <v>4499.21240234375</v>
      </c>
      <c r="J29" s="21">
        <v>768.39892578125</v>
      </c>
      <c r="K29" s="21">
        <v>1237.8555908203125</v>
      </c>
      <c r="L29" s="62"/>
      <c r="M29" s="33"/>
      <c r="N29" s="62"/>
      <c r="O29" s="62"/>
      <c r="P29" s="62"/>
      <c r="Q29" s="62"/>
      <c r="R29" s="62"/>
      <c r="S29" s="62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35">
      <c r="A30" s="13"/>
      <c r="B30" s="14" t="s">
        <v>24</v>
      </c>
      <c r="C30" s="15">
        <v>3766.0966796875</v>
      </c>
      <c r="D30" s="16">
        <v>1195.0184326171875</v>
      </c>
      <c r="E30" s="16">
        <v>3544.640380859375</v>
      </c>
      <c r="F30" s="16">
        <v>5639.89013671875</v>
      </c>
      <c r="G30" s="16">
        <v>1166.488037109375</v>
      </c>
      <c r="H30" s="16">
        <v>584.10955810546875</v>
      </c>
      <c r="I30" s="16">
        <v>4725.7177734375</v>
      </c>
      <c r="J30" s="16">
        <v>763.6060791015625</v>
      </c>
      <c r="K30" s="16">
        <v>1319.8238525390625</v>
      </c>
      <c r="L30" s="62"/>
      <c r="M30" s="33"/>
      <c r="N30" s="62"/>
      <c r="O30" s="62"/>
      <c r="P30" s="62"/>
      <c r="Q30" s="62"/>
      <c r="R30" s="62"/>
      <c r="S30" s="62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35">
      <c r="A31" s="18"/>
      <c r="B31" s="19" t="s">
        <v>25</v>
      </c>
      <c r="C31" s="20">
        <v>1674.038330078125</v>
      </c>
      <c r="D31" s="21">
        <v>1207.9847412109375</v>
      </c>
      <c r="E31" s="21">
        <v>4346.3759765625</v>
      </c>
      <c r="F31" s="21">
        <v>5763.66259765625</v>
      </c>
      <c r="G31" s="21">
        <v>2389.01171875</v>
      </c>
      <c r="H31" s="21">
        <v>994.4776611328125</v>
      </c>
      <c r="I31" s="21">
        <v>4136.53955078125</v>
      </c>
      <c r="J31" s="21">
        <v>1138.033935546875</v>
      </c>
      <c r="K31" s="21">
        <v>1519.35791015625</v>
      </c>
      <c r="L31" s="62"/>
      <c r="M31" s="33"/>
      <c r="N31" s="62"/>
      <c r="O31" s="62"/>
      <c r="P31" s="62"/>
      <c r="Q31" s="62"/>
      <c r="R31" s="62"/>
      <c r="S31" s="62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35">
      <c r="A32" s="13"/>
      <c r="B32" s="14">
        <v>4</v>
      </c>
      <c r="C32" s="15">
        <v>2389.3564453125</v>
      </c>
      <c r="D32" s="16">
        <v>912.3634033203125</v>
      </c>
      <c r="E32" s="16">
        <v>4574.2177734375</v>
      </c>
      <c r="F32" s="16">
        <v>5670.8681640625</v>
      </c>
      <c r="G32" s="16">
        <v>1062.6243896484375</v>
      </c>
      <c r="H32" s="16">
        <v>1003.0073852539063</v>
      </c>
      <c r="I32" s="16">
        <v>4556.98291015625</v>
      </c>
      <c r="J32" s="16">
        <v>804.38726806640625</v>
      </c>
      <c r="K32" s="16">
        <v>1634.83056640625</v>
      </c>
      <c r="L32" s="62"/>
      <c r="M32" s="33"/>
      <c r="N32" s="62"/>
      <c r="O32" s="62"/>
      <c r="P32" s="62"/>
      <c r="Q32" s="62"/>
      <c r="R32" s="62"/>
      <c r="S32" s="62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B33" s="19"/>
      <c r="C33" s="20"/>
      <c r="D33" s="21"/>
      <c r="E33" s="21"/>
      <c r="F33" s="21"/>
      <c r="G33" s="21"/>
      <c r="H33" s="21"/>
      <c r="I33" s="21"/>
      <c r="J33" s="21"/>
      <c r="K33" s="22"/>
      <c r="M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13" t="s">
        <v>12</v>
      </c>
      <c r="B34" s="14" t="s">
        <v>23</v>
      </c>
      <c r="C34" s="15">
        <v>1598.743408203125</v>
      </c>
      <c r="D34" s="16">
        <v>1147.8094482421875</v>
      </c>
      <c r="E34" s="16">
        <v>4063.3125</v>
      </c>
      <c r="F34" s="16">
        <v>5093.83544921875</v>
      </c>
      <c r="G34" s="16">
        <v>1822.16162109375</v>
      </c>
      <c r="H34" s="16">
        <v>882.3043212890625</v>
      </c>
      <c r="I34" s="16">
        <v>4498.40576171875</v>
      </c>
      <c r="J34" s="16">
        <v>790.57379150390625</v>
      </c>
      <c r="K34" s="17">
        <v>1450.1788330078125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18"/>
      <c r="B35" s="19" t="s">
        <v>24</v>
      </c>
      <c r="C35" s="20">
        <v>2583.7373046875</v>
      </c>
      <c r="D35" s="21">
        <v>1273.0107421875</v>
      </c>
      <c r="E35" s="21">
        <v>3473.242431640625</v>
      </c>
      <c r="F35" s="21">
        <v>6253.87109375</v>
      </c>
      <c r="G35" s="21">
        <v>1099.8411865234375</v>
      </c>
      <c r="H35" s="21">
        <v>852.6650390625</v>
      </c>
      <c r="I35" s="21">
        <v>4896.08642578125</v>
      </c>
      <c r="J35" s="21">
        <v>878.2249755859375</v>
      </c>
      <c r="K35" s="22">
        <v>1457.0888671875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A36" s="13"/>
      <c r="B36" s="14" t="s">
        <v>25</v>
      </c>
      <c r="C36" s="15">
        <v>1612.579345703125</v>
      </c>
      <c r="D36" s="16">
        <v>1220.460693359375</v>
      </c>
      <c r="E36" s="16">
        <v>4141.8818359375</v>
      </c>
      <c r="F36" s="16">
        <v>5436.1396484375</v>
      </c>
      <c r="G36" s="16">
        <v>2259.36962890625</v>
      </c>
      <c r="H36" s="16">
        <v>1045.6502685546875</v>
      </c>
      <c r="I36" s="16">
        <v>4096.501953125</v>
      </c>
      <c r="J36" s="16">
        <v>1073.1268310546875</v>
      </c>
      <c r="K36" s="17">
        <v>1385.21240234375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18"/>
      <c r="B37" s="19">
        <v>4</v>
      </c>
      <c r="C37" s="20">
        <v>2359.73974609375</v>
      </c>
      <c r="D37" s="21">
        <v>1040.8499755859375</v>
      </c>
      <c r="E37" s="21">
        <v>4800.732421875</v>
      </c>
      <c r="F37" s="21">
        <v>5799.36572265625</v>
      </c>
      <c r="G37" s="21">
        <v>1009.491455078125</v>
      </c>
      <c r="H37" s="21">
        <v>984.709228515625</v>
      </c>
      <c r="I37" s="21">
        <v>4699.216796875</v>
      </c>
      <c r="J37" s="21">
        <v>950.2398681640625</v>
      </c>
      <c r="K37" s="22">
        <v>1415.612060546875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18" t="s">
        <v>49</v>
      </c>
      <c r="B39" s="19">
        <v>1</v>
      </c>
      <c r="C39" s="20">
        <v>1940.718017578125</v>
      </c>
      <c r="D39" s="21">
        <v>1328.82373046875</v>
      </c>
      <c r="E39" s="21">
        <v>2928.325439453125</v>
      </c>
      <c r="F39" s="21">
        <v>4796.56982421875</v>
      </c>
      <c r="G39" s="21">
        <v>2037.405029296875</v>
      </c>
      <c r="H39" s="21">
        <v>846.0662841796875</v>
      </c>
      <c r="I39" s="21">
        <v>4616.482421875</v>
      </c>
      <c r="J39" s="21">
        <v>680.93798828125</v>
      </c>
      <c r="K39" s="22">
        <v>1356.990478515625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A40" s="13"/>
      <c r="B40" s="14" t="s">
        <v>24</v>
      </c>
      <c r="C40" s="15">
        <v>4677.80615234375</v>
      </c>
      <c r="D40" s="16">
        <v>1200.6124267578125</v>
      </c>
      <c r="E40" s="16">
        <v>5168.09765625</v>
      </c>
      <c r="F40" s="16">
        <v>4405.05712890625</v>
      </c>
      <c r="G40" s="16">
        <v>1158.4844970703125</v>
      </c>
      <c r="H40" s="16">
        <v>568.735107421875</v>
      </c>
      <c r="I40" s="16">
        <v>3860.4345703125</v>
      </c>
      <c r="J40" s="16">
        <v>438.91790771484375</v>
      </c>
      <c r="K40" s="17">
        <v>1142.802978515625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18"/>
      <c r="B41" s="19">
        <v>3</v>
      </c>
      <c r="C41" s="20">
        <v>1784.232666015625</v>
      </c>
      <c r="D41" s="21">
        <v>1054.4808349609375</v>
      </c>
      <c r="E41" s="21">
        <v>3526.92041015625</v>
      </c>
      <c r="F41" s="21">
        <v>4396.81787109375</v>
      </c>
      <c r="G41" s="21">
        <v>1758.447998046875</v>
      </c>
      <c r="H41" s="21">
        <v>1131.28271484375</v>
      </c>
      <c r="I41" s="21">
        <v>3978.278076171875</v>
      </c>
      <c r="J41" s="21">
        <v>612.26861572265625</v>
      </c>
      <c r="K41" s="22">
        <v>1195.3087158203125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13"/>
      <c r="B42" s="14">
        <v>4</v>
      </c>
      <c r="C42" s="15">
        <v>2984.031005859375</v>
      </c>
      <c r="D42" s="16">
        <v>986.78662109375</v>
      </c>
      <c r="E42" s="16">
        <v>4532.046875</v>
      </c>
      <c r="F42" s="16">
        <v>5602.5205078125</v>
      </c>
      <c r="G42" s="16">
        <v>1387.76416015625</v>
      </c>
      <c r="H42" s="16">
        <v>742.8165283203125</v>
      </c>
      <c r="I42" s="16">
        <v>4582.61328125</v>
      </c>
      <c r="J42" s="16">
        <v>726.92376708984375</v>
      </c>
      <c r="K42" s="17">
        <v>1214.968994140625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13" t="s">
        <v>53</v>
      </c>
      <c r="B44" s="14">
        <v>1</v>
      </c>
      <c r="C44" s="15">
        <v>1874.135986328125</v>
      </c>
      <c r="D44" s="16">
        <v>1306.8330078125</v>
      </c>
      <c r="E44" s="16">
        <v>2611.377685546875</v>
      </c>
      <c r="F44" s="16">
        <v>4389.64453125</v>
      </c>
      <c r="G44" s="16">
        <v>1855.794921875</v>
      </c>
      <c r="H44" s="16">
        <v>804.46490478515625</v>
      </c>
      <c r="I44" s="16">
        <v>4662.0810546875</v>
      </c>
      <c r="J44" s="16">
        <v>580.9241943359375</v>
      </c>
      <c r="K44" s="17">
        <v>1377.472900390625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B45" s="19">
        <v>2</v>
      </c>
      <c r="C45" s="20">
        <v>4757.27197265625</v>
      </c>
      <c r="D45" s="21">
        <v>1329.2540283203125</v>
      </c>
      <c r="E45" s="21">
        <v>3304.091552734375</v>
      </c>
      <c r="F45" s="21">
        <v>4923.3095703125</v>
      </c>
      <c r="G45" s="21">
        <v>1120.074951171875</v>
      </c>
      <c r="H45" s="21">
        <v>614.3062744140625</v>
      </c>
      <c r="I45" s="21">
        <v>5037.2314453125</v>
      </c>
      <c r="J45" s="21">
        <v>560.0899658203125</v>
      </c>
      <c r="K45" s="22">
        <v>1352.1646728515625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13"/>
      <c r="B46" s="14">
        <v>3</v>
      </c>
      <c r="C46" s="15">
        <v>2386.184326171875</v>
      </c>
      <c r="D46" s="16">
        <v>1332.123046875</v>
      </c>
      <c r="E46" s="16">
        <v>4605.36279296875</v>
      </c>
      <c r="F46" s="16">
        <v>4953.283203125</v>
      </c>
      <c r="G46" s="16">
        <v>1678.6962890625</v>
      </c>
      <c r="H46" s="16">
        <v>790.196533203125</v>
      </c>
      <c r="I46" s="16">
        <v>4343.09228515625</v>
      </c>
      <c r="J46" s="16">
        <v>698.94671630859375</v>
      </c>
      <c r="K46" s="17">
        <v>1373.0574951171875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18"/>
      <c r="B47" s="19">
        <v>4</v>
      </c>
      <c r="C47" s="20">
        <v>3591.1943359375</v>
      </c>
      <c r="D47" s="21">
        <v>879.560302734375</v>
      </c>
      <c r="E47" s="21">
        <v>6381.56298828125</v>
      </c>
      <c r="F47" s="21">
        <v>5487.04638671875</v>
      </c>
      <c r="G47" s="21">
        <v>1229.65576171875</v>
      </c>
      <c r="H47" s="21">
        <v>1059.9581298828125</v>
      </c>
      <c r="I47" s="21">
        <v>5558.36865234375</v>
      </c>
      <c r="J47" s="21">
        <v>680.62628173828125</v>
      </c>
      <c r="K47" s="22">
        <v>1319.9818115234375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18" t="s">
        <v>70</v>
      </c>
      <c r="B49" s="19">
        <v>1</v>
      </c>
      <c r="C49" s="20">
        <v>2057.18115234375</v>
      </c>
      <c r="D49" s="21">
        <v>1329.1533203125</v>
      </c>
      <c r="E49" s="21">
        <v>4104.29345703125</v>
      </c>
      <c r="F49" s="21">
        <v>5168.79443359375</v>
      </c>
      <c r="G49" s="21">
        <v>1995.218505859375</v>
      </c>
      <c r="H49" s="21">
        <v>900.93701171875</v>
      </c>
      <c r="I49" s="21">
        <v>5312.97607421875</v>
      </c>
      <c r="J49" s="21">
        <v>663.04302978515625</v>
      </c>
      <c r="K49" s="22">
        <v>1547.18359375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16"/>
      <c r="B50" s="14" t="s">
        <v>24</v>
      </c>
      <c r="C50" s="16">
        <v>4922.90966796875</v>
      </c>
      <c r="D50" s="16">
        <v>1412.0740966796875</v>
      </c>
      <c r="E50" s="16">
        <v>5544.83203125</v>
      </c>
      <c r="F50" s="16">
        <v>5779.48583984375</v>
      </c>
      <c r="G50" s="16">
        <v>1247.9078369140625</v>
      </c>
      <c r="H50" s="16">
        <v>776.72259521484375</v>
      </c>
      <c r="I50" s="16">
        <v>5827.8857421875</v>
      </c>
      <c r="J50" s="16">
        <v>684.15496826171875</v>
      </c>
      <c r="K50" s="16">
        <v>1576.4691162109375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18"/>
      <c r="B51" s="19">
        <v>3</v>
      </c>
      <c r="C51" s="20">
        <v>1922.5301513671875</v>
      </c>
      <c r="D51" s="21">
        <v>1238.172607421875</v>
      </c>
      <c r="E51" s="21">
        <v>5944.94482421875</v>
      </c>
      <c r="F51" s="21">
        <v>6137.55810546875</v>
      </c>
      <c r="G51" s="21">
        <v>1807.455078125</v>
      </c>
      <c r="H51" s="21">
        <v>1053.9013671875</v>
      </c>
      <c r="I51" s="21">
        <v>5548.30029296875</v>
      </c>
      <c r="J51" s="21">
        <v>819.22991943359375</v>
      </c>
      <c r="K51" s="22">
        <v>1501.80224609375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3"/>
      <c r="B52" s="14">
        <v>4</v>
      </c>
      <c r="C52" s="15">
        <v>3730.2998046875</v>
      </c>
      <c r="D52" s="16">
        <v>1088.2991943359375</v>
      </c>
      <c r="E52" s="16">
        <v>9590.724609375</v>
      </c>
      <c r="F52" s="16">
        <v>5950.453125</v>
      </c>
      <c r="G52" s="16">
        <v>1354.037353515625</v>
      </c>
      <c r="H52" s="16">
        <v>341.68057250976563</v>
      </c>
      <c r="I52" s="16">
        <v>6810.943359375</v>
      </c>
      <c r="J52" s="16">
        <v>836.5814208984375</v>
      </c>
      <c r="K52" s="17">
        <v>1557.207763671875</v>
      </c>
    </row>
    <row r="55" spans="1:29" x14ac:dyDescent="0.35">
      <c r="L55" s="32"/>
      <c r="M55" s="32"/>
      <c r="N55" s="32"/>
      <c r="O55" s="32"/>
      <c r="P55" s="32"/>
      <c r="Q55" s="32"/>
      <c r="R55" s="32"/>
    </row>
    <row r="56" spans="1:29" x14ac:dyDescent="0.35">
      <c r="L56" s="32"/>
      <c r="M56" s="32"/>
      <c r="N56" s="32"/>
      <c r="O56" s="32"/>
      <c r="P56" s="32"/>
      <c r="Q56" s="32"/>
      <c r="R56" s="32"/>
    </row>
    <row r="57" spans="1:29" x14ac:dyDescent="0.35">
      <c r="L57" s="32"/>
      <c r="M57" s="32"/>
      <c r="N57" s="32"/>
      <c r="O57" s="32"/>
      <c r="P57" s="32"/>
      <c r="Q57" s="32"/>
      <c r="R57" s="32"/>
    </row>
    <row r="58" spans="1:29" x14ac:dyDescent="0.35">
      <c r="L58" s="32"/>
      <c r="M58" s="32"/>
      <c r="N58" s="32"/>
      <c r="O58" s="32"/>
      <c r="P58" s="32"/>
      <c r="Q58" s="32"/>
      <c r="R58" s="32"/>
    </row>
    <row r="59" spans="1:29" x14ac:dyDescent="0.35">
      <c r="L59" s="32"/>
      <c r="M59" s="32"/>
      <c r="N59" s="32"/>
      <c r="O59" s="32"/>
      <c r="P59" s="32"/>
      <c r="Q59" s="32"/>
      <c r="R59" s="32"/>
    </row>
    <row r="60" spans="1:29" x14ac:dyDescent="0.35">
      <c r="L60" s="32"/>
      <c r="M60" s="32"/>
      <c r="N60" s="32"/>
      <c r="O60" s="32"/>
      <c r="P60" s="32"/>
      <c r="Q60" s="32"/>
      <c r="R60" s="32"/>
    </row>
    <row r="61" spans="1:29" x14ac:dyDescent="0.35">
      <c r="L61" s="32"/>
      <c r="M61" s="32"/>
      <c r="N61" s="32"/>
      <c r="O61" s="32"/>
      <c r="P61" s="32"/>
      <c r="Q61" s="32"/>
      <c r="R61" s="32"/>
    </row>
    <row r="62" spans="1:29" x14ac:dyDescent="0.35">
      <c r="L62" s="32"/>
      <c r="M62" s="32"/>
      <c r="N62" s="32"/>
      <c r="O62" s="32"/>
      <c r="P62" s="32"/>
      <c r="Q62" s="32"/>
      <c r="R62" s="32"/>
    </row>
    <row r="63" spans="1:29" x14ac:dyDescent="0.35">
      <c r="L63" s="32"/>
      <c r="M63" s="32"/>
      <c r="N63" s="32"/>
      <c r="O63" s="32"/>
      <c r="P63" s="32"/>
      <c r="Q63" s="32"/>
      <c r="R63" s="32"/>
    </row>
    <row r="64" spans="1:29" x14ac:dyDescent="0.35">
      <c r="L64" s="32"/>
      <c r="M64" s="32"/>
      <c r="N64" s="32"/>
      <c r="O64" s="32"/>
      <c r="P64" s="32"/>
      <c r="Q64" s="32"/>
      <c r="R64" s="32"/>
    </row>
    <row r="65" spans="12:18" x14ac:dyDescent="0.35">
      <c r="L65" s="32"/>
      <c r="M65" s="32"/>
      <c r="N65" s="32"/>
      <c r="O65" s="32"/>
      <c r="P65" s="32"/>
      <c r="Q65" s="32"/>
      <c r="R65" s="32"/>
    </row>
    <row r="66" spans="12:18" x14ac:dyDescent="0.35">
      <c r="L66" s="32"/>
      <c r="M66" s="32"/>
      <c r="N66" s="32"/>
      <c r="O66" s="32"/>
      <c r="P66" s="32"/>
      <c r="Q66" s="32"/>
      <c r="R66" s="32"/>
    </row>
    <row r="67" spans="12:18" x14ac:dyDescent="0.35">
      <c r="L67" s="32"/>
      <c r="M67" s="32"/>
      <c r="N67" s="32"/>
      <c r="O67" s="32"/>
      <c r="P67" s="32"/>
      <c r="Q67" s="32"/>
      <c r="R67" s="32"/>
    </row>
  </sheetData>
  <mergeCells count="1">
    <mergeCell ref="A1:D1"/>
  </mergeCells>
  <hyperlinks>
    <hyperlink ref="G1" location="'Table of Content'!A1" display="Back to table of content" xr:uid="{00000000-0004-0000-0200-000000000000}"/>
  </hyperlinks>
  <pageMargins left="0.7" right="0.7" top="0.75" bottom="0.75" header="0.3" footer="0.3"/>
  <ignoredErrors>
    <ignoredError sqref="A34:B42 A44:B47 A49:B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-9.9978637043366805E-2"/>
  </sheetPr>
  <dimension ref="A1:AK83"/>
  <sheetViews>
    <sheetView zoomScaleNormal="100" workbookViewId="0">
      <pane xSplit="2" ySplit="3" topLeftCell="C46" activePane="bottomRight" state="frozen"/>
      <selection activeCell="A17" sqref="A17"/>
      <selection pane="topRight" activeCell="A17" sqref="A17"/>
      <selection pane="bottomLeft" activeCell="A17" sqref="A17"/>
      <selection pane="bottomRight" activeCell="O50" sqref="O50"/>
    </sheetView>
  </sheetViews>
  <sheetFormatPr defaultColWidth="9" defaultRowHeight="14.5" x14ac:dyDescent="0.35"/>
  <cols>
    <col min="1" max="1" width="6.90625" customWidth="1"/>
    <col min="2" max="2" width="10.08984375" customWidth="1"/>
    <col min="3" max="12" width="11.08984375" customWidth="1"/>
    <col min="13" max="13" width="9.90625" customWidth="1"/>
  </cols>
  <sheetData>
    <row r="1" spans="1:16" ht="43.5" x14ac:dyDescent="0.35">
      <c r="A1" s="105" t="s">
        <v>14</v>
      </c>
      <c r="B1" s="105"/>
      <c r="C1" s="105"/>
      <c r="D1" s="105"/>
      <c r="E1" s="105"/>
      <c r="G1" s="93" t="s">
        <v>71</v>
      </c>
    </row>
    <row r="2" spans="1:16" ht="15.5" x14ac:dyDescent="0.35">
      <c r="A2" s="9" t="s">
        <v>73</v>
      </c>
      <c r="G2" s="93"/>
    </row>
    <row r="3" spans="1:16" ht="72.5" x14ac:dyDescent="0.35">
      <c r="A3" s="10" t="s">
        <v>16</v>
      </c>
      <c r="B3" s="11" t="s">
        <v>17</v>
      </c>
      <c r="C3" s="12" t="s">
        <v>26</v>
      </c>
      <c r="D3" s="12" t="s">
        <v>51</v>
      </c>
      <c r="E3" s="12" t="s">
        <v>27</v>
      </c>
      <c r="F3" s="12" t="s">
        <v>28</v>
      </c>
      <c r="G3" s="12" t="s">
        <v>29</v>
      </c>
      <c r="H3" s="12" t="s">
        <v>3</v>
      </c>
      <c r="I3" s="12" t="s">
        <v>4</v>
      </c>
      <c r="J3" s="12" t="s">
        <v>30</v>
      </c>
      <c r="K3" s="12" t="s">
        <v>31</v>
      </c>
      <c r="L3" s="12" t="s">
        <v>32</v>
      </c>
      <c r="M3" s="12" t="s">
        <v>5</v>
      </c>
    </row>
    <row r="4" spans="1:16" x14ac:dyDescent="0.35">
      <c r="A4" s="13" t="s">
        <v>6</v>
      </c>
      <c r="B4" s="14" t="s">
        <v>23</v>
      </c>
      <c r="C4" s="16">
        <v>534.59375</v>
      </c>
      <c r="D4" s="15">
        <v>1128.9305419921875</v>
      </c>
      <c r="E4" s="16">
        <v>1846.3759765625</v>
      </c>
      <c r="F4" s="16">
        <v>331.64944458007813</v>
      </c>
      <c r="G4" s="16">
        <v>3929.451171875</v>
      </c>
      <c r="H4" s="16">
        <v>2298.85546875</v>
      </c>
      <c r="I4" s="16">
        <v>862.3336181640625</v>
      </c>
      <c r="J4" s="16">
        <v>669.04541015625</v>
      </c>
      <c r="K4" s="16">
        <v>25006.102935791016</v>
      </c>
      <c r="L4" s="25">
        <v>2036.3865966796875</v>
      </c>
      <c r="M4" s="26">
        <v>27042.489532470703</v>
      </c>
      <c r="O4" s="32"/>
      <c r="P4" s="32"/>
    </row>
    <row r="5" spans="1:16" x14ac:dyDescent="0.35">
      <c r="A5" s="18"/>
      <c r="B5" s="19" t="s">
        <v>24</v>
      </c>
      <c r="C5" s="21">
        <v>265.83880615234375</v>
      </c>
      <c r="D5" s="20">
        <v>1732.8743896484375</v>
      </c>
      <c r="E5" s="21">
        <v>2038.428466796875</v>
      </c>
      <c r="F5" s="21">
        <v>435.80804443359375</v>
      </c>
      <c r="G5" s="21">
        <v>2638.35546875</v>
      </c>
      <c r="H5" s="21">
        <v>2338.04833984375</v>
      </c>
      <c r="I5" s="21">
        <v>1037.724365234375</v>
      </c>
      <c r="J5" s="21">
        <v>661.9598388671875</v>
      </c>
      <c r="K5" s="21">
        <v>26741.023406982422</v>
      </c>
      <c r="L5" s="27">
        <v>2308.134521484375</v>
      </c>
      <c r="M5" s="28">
        <v>29049.157928466797</v>
      </c>
      <c r="O5" s="32"/>
      <c r="P5" s="32"/>
    </row>
    <row r="6" spans="1:16" x14ac:dyDescent="0.35">
      <c r="A6" s="13"/>
      <c r="B6" s="14">
        <v>3</v>
      </c>
      <c r="C6" s="16">
        <v>619.47918701171875</v>
      </c>
      <c r="D6" s="15">
        <v>2963.54931640625</v>
      </c>
      <c r="E6" s="16">
        <v>1977.7032470703125</v>
      </c>
      <c r="F6" s="16">
        <v>423.64141845703125</v>
      </c>
      <c r="G6" s="16">
        <v>4057.84814453125</v>
      </c>
      <c r="H6" s="16">
        <v>3069.458251953125</v>
      </c>
      <c r="I6" s="16">
        <v>1007.037841796875</v>
      </c>
      <c r="J6" s="16">
        <v>671.64263916015625</v>
      </c>
      <c r="K6" s="16">
        <v>28881.010375976563</v>
      </c>
      <c r="L6" s="25">
        <v>2411.1171875</v>
      </c>
      <c r="M6" s="26">
        <v>31292.127563476563</v>
      </c>
      <c r="O6" s="32"/>
      <c r="P6" s="32"/>
    </row>
    <row r="7" spans="1:16" x14ac:dyDescent="0.35">
      <c r="A7" s="18"/>
      <c r="B7" s="19">
        <v>4</v>
      </c>
      <c r="C7" s="21">
        <v>327.1099853515625</v>
      </c>
      <c r="D7" s="20">
        <v>1781.06689453125</v>
      </c>
      <c r="E7" s="21">
        <v>1803.5242919921875</v>
      </c>
      <c r="F7" s="21">
        <v>493.10324096679688</v>
      </c>
      <c r="G7" s="21">
        <v>2816.56298828125</v>
      </c>
      <c r="H7" s="21">
        <v>2880.04296875</v>
      </c>
      <c r="I7" s="21">
        <v>1124.2120361328125</v>
      </c>
      <c r="J7" s="21">
        <v>698.0938720703125</v>
      </c>
      <c r="K7" s="21">
        <v>27528.531860351563</v>
      </c>
      <c r="L7" s="27">
        <v>2510.842041015625</v>
      </c>
      <c r="M7" s="28">
        <v>30039.373901367188</v>
      </c>
      <c r="O7" s="32"/>
      <c r="P7" s="32"/>
    </row>
    <row r="8" spans="1:16" x14ac:dyDescent="0.35">
      <c r="A8" s="13"/>
      <c r="B8" s="14"/>
      <c r="C8" s="16"/>
      <c r="D8" s="15"/>
      <c r="E8" s="16"/>
      <c r="F8" s="16"/>
      <c r="G8" s="16"/>
      <c r="H8" s="16"/>
      <c r="I8" s="16"/>
      <c r="J8" s="16"/>
      <c r="K8" s="16"/>
      <c r="L8" s="25"/>
      <c r="M8" s="26"/>
      <c r="O8" s="32"/>
      <c r="P8" s="32"/>
    </row>
    <row r="9" spans="1:16" x14ac:dyDescent="0.35">
      <c r="A9" s="18" t="s">
        <v>7</v>
      </c>
      <c r="B9" s="19" t="s">
        <v>23</v>
      </c>
      <c r="C9" s="21">
        <v>792.141357421875</v>
      </c>
      <c r="D9" s="20">
        <v>1000.87646484375</v>
      </c>
      <c r="E9" s="21">
        <v>1920.6793212890625</v>
      </c>
      <c r="F9" s="21">
        <v>307.08377075195313</v>
      </c>
      <c r="G9" s="21">
        <v>3758.065185546875</v>
      </c>
      <c r="H9" s="21">
        <v>2997.148681640625</v>
      </c>
      <c r="I9" s="21">
        <v>1396.8626708984375</v>
      </c>
      <c r="J9" s="21">
        <v>740.57208251953125</v>
      </c>
      <c r="K9" s="21">
        <v>27979.8232421875</v>
      </c>
      <c r="L9" s="27">
        <v>2241.35498046875</v>
      </c>
      <c r="M9" s="28">
        <v>30221.17822265625</v>
      </c>
      <c r="O9" s="32"/>
      <c r="P9" s="32"/>
    </row>
    <row r="10" spans="1:16" x14ac:dyDescent="0.35">
      <c r="A10" s="13"/>
      <c r="B10" s="14" t="s">
        <v>24</v>
      </c>
      <c r="C10" s="16">
        <v>399.40948486328125</v>
      </c>
      <c r="D10" s="15">
        <v>2137.31201171875</v>
      </c>
      <c r="E10" s="16">
        <v>1644.6591796875</v>
      </c>
      <c r="F10" s="16">
        <v>458.75335693359375</v>
      </c>
      <c r="G10" s="16">
        <v>3160.452392578125</v>
      </c>
      <c r="H10" s="16">
        <v>3023.5537109375</v>
      </c>
      <c r="I10" s="16">
        <v>953.20074462890625</v>
      </c>
      <c r="J10" s="16">
        <v>774.96673583984375</v>
      </c>
      <c r="K10" s="16">
        <v>30915.295104980469</v>
      </c>
      <c r="L10" s="25">
        <v>2316.764892578125</v>
      </c>
      <c r="M10" s="26">
        <v>33232.059997558594</v>
      </c>
      <c r="O10" s="32"/>
      <c r="P10" s="32"/>
    </row>
    <row r="11" spans="1:16" x14ac:dyDescent="0.35">
      <c r="A11" s="18"/>
      <c r="B11" s="19">
        <v>3</v>
      </c>
      <c r="C11" s="21">
        <v>861.18621826171875</v>
      </c>
      <c r="D11" s="20">
        <v>2190.96533203125</v>
      </c>
      <c r="E11" s="21">
        <v>2520.3388671875</v>
      </c>
      <c r="F11" s="21">
        <v>401.65228271484375</v>
      </c>
      <c r="G11" s="21">
        <v>4443.9970703125</v>
      </c>
      <c r="H11" s="21">
        <v>3437.52490234375</v>
      </c>
      <c r="I11" s="21">
        <v>936.45343017578125</v>
      </c>
      <c r="J11" s="21">
        <v>800.57958984375</v>
      </c>
      <c r="K11" s="21">
        <v>33012.645568847656</v>
      </c>
      <c r="L11" s="27">
        <v>2678.660888671875</v>
      </c>
      <c r="M11" s="28">
        <v>35691.306457519531</v>
      </c>
      <c r="O11" s="32"/>
      <c r="P11" s="32"/>
    </row>
    <row r="12" spans="1:16" x14ac:dyDescent="0.35">
      <c r="A12" s="13"/>
      <c r="B12" s="14">
        <v>4</v>
      </c>
      <c r="C12" s="16">
        <v>474.75955200195313</v>
      </c>
      <c r="D12" s="15">
        <v>2537.703857421875</v>
      </c>
      <c r="E12" s="16">
        <v>2034.107177734375</v>
      </c>
      <c r="F12" s="16">
        <v>578.2900390625</v>
      </c>
      <c r="G12" s="16">
        <v>3434.531982421875</v>
      </c>
      <c r="H12" s="16">
        <v>3159.027099609375</v>
      </c>
      <c r="I12" s="16">
        <v>1285.827880859375</v>
      </c>
      <c r="J12" s="16">
        <v>817.41064453125</v>
      </c>
      <c r="K12" s="16">
        <v>32776.927886962891</v>
      </c>
      <c r="L12" s="25">
        <v>2914.50048828125</v>
      </c>
      <c r="M12" s="26">
        <v>35691.428375244141</v>
      </c>
      <c r="O12" s="32"/>
      <c r="P12" s="32"/>
    </row>
    <row r="13" spans="1:16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O13" s="32"/>
      <c r="P13" s="32"/>
    </row>
    <row r="14" spans="1:16" x14ac:dyDescent="0.35">
      <c r="A14" s="14" t="s">
        <v>8</v>
      </c>
      <c r="B14" s="13">
        <v>1</v>
      </c>
      <c r="C14" s="23">
        <v>748.14227294921875</v>
      </c>
      <c r="D14" s="23">
        <v>2523.731201171875</v>
      </c>
      <c r="E14" s="23">
        <v>1686.4051513671875</v>
      </c>
      <c r="F14" s="23">
        <v>320.88064575195313</v>
      </c>
      <c r="G14" s="23">
        <v>4312.77734375</v>
      </c>
      <c r="H14" s="23">
        <v>3227.67529296875</v>
      </c>
      <c r="I14" s="23">
        <v>1469.245849609375</v>
      </c>
      <c r="J14" s="23">
        <v>825.19757080078125</v>
      </c>
      <c r="K14" s="23">
        <v>32559.011444091797</v>
      </c>
      <c r="L14" s="23">
        <v>2574.3427734375</v>
      </c>
      <c r="M14" s="23">
        <v>35133.354217529297</v>
      </c>
      <c r="O14" s="32"/>
      <c r="P14" s="32"/>
    </row>
    <row r="15" spans="1:16" x14ac:dyDescent="0.35">
      <c r="A15" s="18"/>
      <c r="B15" s="19">
        <v>2</v>
      </c>
      <c r="C15" s="29">
        <v>364.31924438476563</v>
      </c>
      <c r="D15" s="29">
        <v>2344.6953125</v>
      </c>
      <c r="E15" s="29">
        <v>2112.437255859375</v>
      </c>
      <c r="F15" s="29">
        <v>504.96514892578125</v>
      </c>
      <c r="G15" s="29">
        <v>3659.4755859375</v>
      </c>
      <c r="H15" s="29">
        <v>3069.898193359375</v>
      </c>
      <c r="I15" s="29">
        <v>1114.514404296875</v>
      </c>
      <c r="J15" s="29">
        <v>837.39984130859375</v>
      </c>
      <c r="K15" s="29">
        <v>32523.168670654297</v>
      </c>
      <c r="L15" s="29">
        <v>2699.81298828125</v>
      </c>
      <c r="M15" s="29">
        <v>35222.981658935547</v>
      </c>
      <c r="O15" s="32"/>
      <c r="P15" s="32"/>
    </row>
    <row r="16" spans="1:16" x14ac:dyDescent="0.35">
      <c r="A16" s="14"/>
      <c r="B16" s="13">
        <v>3</v>
      </c>
      <c r="C16" s="23">
        <v>676.3834228515625</v>
      </c>
      <c r="D16" s="23">
        <v>2356.53564453125</v>
      </c>
      <c r="E16" s="23">
        <v>2150.2587890625</v>
      </c>
      <c r="F16" s="23">
        <v>520.95037841796875</v>
      </c>
      <c r="G16" s="23">
        <v>4940.7236328125</v>
      </c>
      <c r="H16" s="23">
        <v>3265.2734375</v>
      </c>
      <c r="I16" s="23">
        <v>1145.9742431640625</v>
      </c>
      <c r="J16" s="23">
        <v>853.75750732421875</v>
      </c>
      <c r="K16" s="23">
        <v>34360.252197265625</v>
      </c>
      <c r="L16" s="23">
        <v>3060.2041015625</v>
      </c>
      <c r="M16" s="23">
        <v>37420.456298828125</v>
      </c>
      <c r="O16" s="32"/>
      <c r="P16" s="32"/>
    </row>
    <row r="17" spans="1:37" x14ac:dyDescent="0.35">
      <c r="B17" s="19">
        <v>4</v>
      </c>
      <c r="C17" s="29">
        <v>318.52593994140625</v>
      </c>
      <c r="D17" s="29">
        <v>2949.018798828125</v>
      </c>
      <c r="E17" s="29">
        <v>2656.359375</v>
      </c>
      <c r="F17" s="29">
        <v>586.4786376953125</v>
      </c>
      <c r="G17" s="29">
        <v>3794.404052734375</v>
      </c>
      <c r="H17" s="29">
        <v>3244.78857421875</v>
      </c>
      <c r="I17" s="29">
        <v>1453.151123046875</v>
      </c>
      <c r="J17" s="29">
        <v>874.2705078125</v>
      </c>
      <c r="K17" s="29">
        <v>35123.9931640625</v>
      </c>
      <c r="L17" s="29">
        <v>3117.86376953125</v>
      </c>
      <c r="M17" s="29">
        <v>38241.85693359375</v>
      </c>
      <c r="O17" s="32"/>
      <c r="P17" s="32"/>
    </row>
    <row r="18" spans="1:37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O18" s="32"/>
      <c r="P18" s="32"/>
    </row>
    <row r="19" spans="1:37" x14ac:dyDescent="0.35">
      <c r="A19" s="28" t="s">
        <v>9</v>
      </c>
      <c r="B19" s="28">
        <v>1</v>
      </c>
      <c r="C19" s="30">
        <v>728.8306884765625</v>
      </c>
      <c r="D19" s="30">
        <v>2884.928955078125</v>
      </c>
      <c r="E19" s="30">
        <v>1735.3497314453125</v>
      </c>
      <c r="F19" s="30">
        <v>341.17745971679688</v>
      </c>
      <c r="G19" s="30">
        <v>4635.9111328125</v>
      </c>
      <c r="H19" s="30">
        <v>3901.35595703125</v>
      </c>
      <c r="I19" s="30">
        <v>1577.1636962890625</v>
      </c>
      <c r="J19" s="30">
        <v>898.834228515625</v>
      </c>
      <c r="K19" s="30">
        <v>35173.961944580078</v>
      </c>
      <c r="L19" s="30">
        <v>2934.278076171875</v>
      </c>
      <c r="M19" s="30">
        <v>38108.240020751953</v>
      </c>
      <c r="O19" s="32"/>
      <c r="P19" s="32"/>
    </row>
    <row r="20" spans="1:37" x14ac:dyDescent="0.35">
      <c r="A20" s="26"/>
      <c r="B20" s="26">
        <v>2</v>
      </c>
      <c r="C20" s="31">
        <v>397.24798583984375</v>
      </c>
      <c r="D20" s="31">
        <v>2271.444580078125</v>
      </c>
      <c r="E20" s="31">
        <v>2166.5029296875</v>
      </c>
      <c r="F20" s="31">
        <v>417.87026977539063</v>
      </c>
      <c r="G20" s="31">
        <v>3614.342529296875</v>
      </c>
      <c r="H20" s="31">
        <v>3504.89404296875</v>
      </c>
      <c r="I20" s="31">
        <v>1309.9820556640625</v>
      </c>
      <c r="J20" s="31">
        <v>921.8348388671875</v>
      </c>
      <c r="K20" s="31">
        <v>33872.982818603516</v>
      </c>
      <c r="L20" s="31">
        <v>2979.41259765625</v>
      </c>
      <c r="M20" s="31">
        <v>36852.395416259766</v>
      </c>
      <c r="O20" s="32"/>
      <c r="P20" s="32"/>
    </row>
    <row r="21" spans="1:37" x14ac:dyDescent="0.35">
      <c r="A21" s="28"/>
      <c r="B21" s="28">
        <v>3</v>
      </c>
      <c r="C21" s="30">
        <v>765.7423095703125</v>
      </c>
      <c r="D21" s="30">
        <v>2842.2412109375</v>
      </c>
      <c r="E21" s="30">
        <v>2838.2548828125</v>
      </c>
      <c r="F21" s="30">
        <v>391.51229858398438</v>
      </c>
      <c r="G21" s="30">
        <v>4907.22119140625</v>
      </c>
      <c r="H21" s="30">
        <v>3734.8486328125</v>
      </c>
      <c r="I21" s="30">
        <v>1258.904296875</v>
      </c>
      <c r="J21" s="30">
        <v>943.17041015625</v>
      </c>
      <c r="K21" s="30">
        <v>37670.306304931641</v>
      </c>
      <c r="L21" s="30">
        <v>3218.60791015625</v>
      </c>
      <c r="M21" s="30">
        <v>40888.914215087891</v>
      </c>
      <c r="O21" s="32"/>
      <c r="P21" s="32"/>
    </row>
    <row r="22" spans="1:37" x14ac:dyDescent="0.35">
      <c r="A22" s="26"/>
      <c r="B22" s="26">
        <v>4</v>
      </c>
      <c r="C22" s="31">
        <v>455.75250244140625</v>
      </c>
      <c r="D22" s="31">
        <v>2887.746826171875</v>
      </c>
      <c r="E22" s="31">
        <v>2577.942138671875</v>
      </c>
      <c r="F22" s="31">
        <v>591.90093994140625</v>
      </c>
      <c r="G22" s="31">
        <v>4487.39208984375</v>
      </c>
      <c r="H22" s="31">
        <v>3742.8251953125</v>
      </c>
      <c r="I22" s="31">
        <v>1488.790283203125</v>
      </c>
      <c r="J22" s="31">
        <v>962.84100341796875</v>
      </c>
      <c r="K22" s="31">
        <v>38343.245300292969</v>
      </c>
      <c r="L22" s="31">
        <v>3514.880126953125</v>
      </c>
      <c r="M22" s="31">
        <v>41858.125427246094</v>
      </c>
      <c r="O22" s="32"/>
      <c r="P22" s="32"/>
      <c r="Q22" s="1"/>
    </row>
    <row r="23" spans="1:37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O23" s="32"/>
      <c r="P23" s="32"/>
    </row>
    <row r="24" spans="1:37" x14ac:dyDescent="0.35">
      <c r="A24" s="26" t="s">
        <v>10</v>
      </c>
      <c r="B24" s="26">
        <v>1</v>
      </c>
      <c r="C24" s="31">
        <v>852.6600341796875</v>
      </c>
      <c r="D24" s="31">
        <v>2933.2744140625</v>
      </c>
      <c r="E24" s="31">
        <v>1924.6180419921875</v>
      </c>
      <c r="F24" s="31">
        <v>360.51373291015625</v>
      </c>
      <c r="G24" s="31">
        <v>5473.4384765625</v>
      </c>
      <c r="H24" s="31">
        <v>4356.646484375</v>
      </c>
      <c r="I24" s="31">
        <v>1825.173828125</v>
      </c>
      <c r="J24" s="31">
        <v>980.8826904296875</v>
      </c>
      <c r="K24" s="31">
        <v>38093.880737304688</v>
      </c>
      <c r="L24" s="31">
        <v>3137.98486328125</v>
      </c>
      <c r="M24" s="31">
        <v>41231.865600585938</v>
      </c>
      <c r="O24" s="32"/>
      <c r="P24" s="32"/>
      <c r="Q24" s="1"/>
      <c r="R24" s="2"/>
      <c r="S24" s="2"/>
      <c r="T24" s="2"/>
    </row>
    <row r="25" spans="1:37" x14ac:dyDescent="0.35">
      <c r="A25" s="28"/>
      <c r="B25" s="28">
        <v>2</v>
      </c>
      <c r="C25" s="30">
        <v>436.42681884765625</v>
      </c>
      <c r="D25" s="30">
        <v>3011.80029296875</v>
      </c>
      <c r="E25" s="30">
        <v>2389.33203125</v>
      </c>
      <c r="F25" s="30">
        <v>416.38040161132813</v>
      </c>
      <c r="G25" s="30">
        <v>3958.109375</v>
      </c>
      <c r="H25" s="30">
        <v>3991.8759765625</v>
      </c>
      <c r="I25" s="30">
        <v>1427.7763671875</v>
      </c>
      <c r="J25" s="30">
        <v>997.99700927734375</v>
      </c>
      <c r="K25" s="30">
        <v>37177.006927490234</v>
      </c>
      <c r="L25" s="30">
        <v>3181.849609375</v>
      </c>
      <c r="M25" s="30">
        <v>40358.856536865234</v>
      </c>
      <c r="O25" s="32"/>
      <c r="P25" s="32"/>
      <c r="Q25" s="1"/>
      <c r="R25" s="2"/>
      <c r="S25" s="2"/>
      <c r="T25" s="2"/>
    </row>
    <row r="26" spans="1:37" x14ac:dyDescent="0.35">
      <c r="A26" s="26"/>
      <c r="B26" s="26">
        <v>3</v>
      </c>
      <c r="C26" s="31">
        <v>825.148193359375</v>
      </c>
      <c r="D26" s="31">
        <v>3384.291015625</v>
      </c>
      <c r="E26" s="31">
        <v>2794.865234375</v>
      </c>
      <c r="F26" s="31">
        <v>469.02996826171875</v>
      </c>
      <c r="G26" s="31">
        <v>5062.63818359375</v>
      </c>
      <c r="H26" s="31">
        <v>4111.4931640625</v>
      </c>
      <c r="I26" s="31">
        <v>1521.2091064453125</v>
      </c>
      <c r="J26" s="31">
        <v>1014.2195434570313</v>
      </c>
      <c r="K26" s="31">
        <v>41823.495971679688</v>
      </c>
      <c r="L26" s="31">
        <v>3321.5576171875</v>
      </c>
      <c r="M26" s="31">
        <v>45145.053588867188</v>
      </c>
      <c r="O26" s="32"/>
      <c r="P26" s="32"/>
      <c r="Q26" s="1"/>
      <c r="R26" s="2"/>
      <c r="S26" s="2"/>
      <c r="T26" s="2"/>
    </row>
    <row r="27" spans="1:37" x14ac:dyDescent="0.35">
      <c r="B27" s="28">
        <v>4</v>
      </c>
      <c r="C27" s="30">
        <v>508.16900634765625</v>
      </c>
      <c r="D27" s="30">
        <v>2955.849609375</v>
      </c>
      <c r="E27" s="30">
        <v>3197.623046875</v>
      </c>
      <c r="F27" s="30">
        <v>553.11102294921875</v>
      </c>
      <c r="G27" s="30">
        <v>5128.21435546875</v>
      </c>
      <c r="H27" s="30">
        <v>4077.560546875</v>
      </c>
      <c r="I27" s="30">
        <v>1579.0394287109375</v>
      </c>
      <c r="J27" s="30">
        <v>1029.5501708984375</v>
      </c>
      <c r="K27" s="30">
        <v>41387.4169921875</v>
      </c>
      <c r="L27" s="30">
        <v>3446.81982421875</v>
      </c>
      <c r="M27" s="30">
        <v>44834.23681640625</v>
      </c>
      <c r="O27" s="32"/>
      <c r="P27" s="32"/>
      <c r="Q27" s="1"/>
      <c r="R27" s="2"/>
      <c r="S27" s="2"/>
      <c r="T27" s="2"/>
    </row>
    <row r="28" spans="1:37" x14ac:dyDescent="0.35">
      <c r="A28" s="26"/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32"/>
      <c r="R28" s="2"/>
      <c r="S28" s="2"/>
      <c r="T28" s="2"/>
    </row>
    <row r="29" spans="1:37" x14ac:dyDescent="0.35">
      <c r="A29" s="28" t="s">
        <v>11</v>
      </c>
      <c r="B29" s="28">
        <v>1</v>
      </c>
      <c r="C29" s="30">
        <v>547.08331298828125</v>
      </c>
      <c r="D29" s="30">
        <v>3097.235595703125</v>
      </c>
      <c r="E29" s="30">
        <v>2689.296630859375</v>
      </c>
      <c r="F29" s="30">
        <v>302.11892700195313</v>
      </c>
      <c r="G29" s="30">
        <v>5959.056640625</v>
      </c>
      <c r="H29" s="30">
        <v>4588.4033203125</v>
      </c>
      <c r="I29" s="30">
        <v>1928.1536865234375</v>
      </c>
      <c r="J29" s="30">
        <v>1056.005859375</v>
      </c>
      <c r="K29" s="30">
        <v>41506.958343505859</v>
      </c>
      <c r="L29" s="30">
        <v>3290.6728515625</v>
      </c>
      <c r="M29" s="30">
        <v>44797.631195068359</v>
      </c>
      <c r="N29" s="32"/>
      <c r="O29" s="32"/>
      <c r="P29" s="32"/>
      <c r="R29" s="2"/>
      <c r="S29" s="2"/>
      <c r="T29" s="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x14ac:dyDescent="0.35">
      <c r="A30" s="26"/>
      <c r="B30" s="26">
        <v>2</v>
      </c>
      <c r="C30" s="31">
        <v>443.06002807617188</v>
      </c>
      <c r="D30" s="31">
        <v>3630.30810546875</v>
      </c>
      <c r="E30" s="31">
        <v>2372.8779296875</v>
      </c>
      <c r="F30" s="31">
        <v>409.29666137695313</v>
      </c>
      <c r="G30" s="31">
        <v>4676.67626953125</v>
      </c>
      <c r="H30" s="31">
        <v>4244.314453125</v>
      </c>
      <c r="I30" s="31">
        <v>1161.3551025390625</v>
      </c>
      <c r="J30" s="31">
        <v>1068.4127197265625</v>
      </c>
      <c r="K30" s="31">
        <v>40711.692199707031</v>
      </c>
      <c r="L30" s="31">
        <v>3455.9609375</v>
      </c>
      <c r="M30" s="31">
        <v>44167.653137207031</v>
      </c>
      <c r="O30" s="32"/>
      <c r="P30" s="32"/>
      <c r="R30" s="2"/>
      <c r="S30" s="2"/>
      <c r="T30" s="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7" x14ac:dyDescent="0.35">
      <c r="B31" s="28">
        <v>3</v>
      </c>
      <c r="C31" s="30">
        <v>831.70416259765625</v>
      </c>
      <c r="D31" s="30">
        <v>3434.14794921875</v>
      </c>
      <c r="E31" s="30">
        <v>2961.035400390625</v>
      </c>
      <c r="F31" s="30">
        <v>530.40155029296875</v>
      </c>
      <c r="G31" s="30">
        <v>5046.8271484375</v>
      </c>
      <c r="H31" s="30">
        <v>4150.21142578125</v>
      </c>
      <c r="I31" s="30">
        <v>1499.4130859375</v>
      </c>
      <c r="J31" s="30">
        <v>1071.8480224609375</v>
      </c>
      <c r="K31" s="30">
        <v>42695.071166992188</v>
      </c>
      <c r="L31" s="30">
        <v>3384.73681640625</v>
      </c>
      <c r="M31" s="30">
        <v>46079.807983398438</v>
      </c>
      <c r="O31" s="32"/>
      <c r="P31" s="32"/>
      <c r="R31" s="2"/>
      <c r="S31" s="2"/>
      <c r="T31" s="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7" x14ac:dyDescent="0.35">
      <c r="A32" s="26"/>
      <c r="B32" s="26">
        <v>4</v>
      </c>
      <c r="C32" s="31">
        <v>637.2479248046875</v>
      </c>
      <c r="D32" s="31">
        <v>3814.39453125</v>
      </c>
      <c r="E32" s="31">
        <v>2751.3662109375</v>
      </c>
      <c r="F32" s="31">
        <v>621.0791015625</v>
      </c>
      <c r="G32" s="31">
        <v>5039.26806640625</v>
      </c>
      <c r="H32" s="31">
        <v>4446.7841796875</v>
      </c>
      <c r="I32" s="31">
        <v>1558.5809326171875</v>
      </c>
      <c r="J32" s="31">
        <v>1066.3121337890625</v>
      </c>
      <c r="K32" s="31">
        <v>42543.67138671875</v>
      </c>
      <c r="L32" s="31">
        <v>3478.279052734375</v>
      </c>
      <c r="M32" s="31">
        <v>46021.950439453125</v>
      </c>
      <c r="O32" s="32"/>
      <c r="P32" s="32"/>
      <c r="R32" s="2"/>
      <c r="S32" s="2"/>
      <c r="T32" s="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32"/>
      <c r="P33" s="32"/>
      <c r="R33" s="2"/>
      <c r="S33" s="2"/>
      <c r="T33" s="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5">
      <c r="A34" s="26" t="s">
        <v>12</v>
      </c>
      <c r="B34" s="26">
        <v>1</v>
      </c>
      <c r="C34" s="31">
        <v>625.800048828125</v>
      </c>
      <c r="D34" s="31">
        <v>3489.137451171875</v>
      </c>
      <c r="E34" s="31">
        <v>1999.6688232421875</v>
      </c>
      <c r="F34" s="31">
        <v>342.39981079101563</v>
      </c>
      <c r="G34" s="31">
        <v>5706.97216796875</v>
      </c>
      <c r="H34" s="31">
        <v>4772.8095703125</v>
      </c>
      <c r="I34" s="31">
        <v>1929.1951904296875</v>
      </c>
      <c r="J34" s="31">
        <v>1048.7264404296875</v>
      </c>
      <c r="K34" s="31">
        <v>41262.034637451172</v>
      </c>
      <c r="L34" s="31">
        <v>3359.211181640625</v>
      </c>
      <c r="M34" s="31">
        <v>44621.245819091797</v>
      </c>
      <c r="O34" s="32"/>
      <c r="P34" s="32"/>
      <c r="Q34" s="33"/>
      <c r="R34" s="33"/>
      <c r="S34" s="33"/>
      <c r="T34" s="33"/>
      <c r="U34" s="33"/>
      <c r="V34" s="33"/>
      <c r="W34" s="33"/>
      <c r="X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x14ac:dyDescent="0.35">
      <c r="A35" s="28"/>
      <c r="B35" s="28">
        <v>2</v>
      </c>
      <c r="C35" s="30">
        <v>503.56570434570313</v>
      </c>
      <c r="D35" s="30">
        <v>2887.0244140625</v>
      </c>
      <c r="E35" s="30">
        <v>3213.07177734375</v>
      </c>
      <c r="F35" s="30">
        <v>459.39230346679688</v>
      </c>
      <c r="G35" s="30">
        <v>4170.49609375</v>
      </c>
      <c r="H35" s="30">
        <v>4443.1982421875</v>
      </c>
      <c r="I35" s="30">
        <v>1187.5924072265625</v>
      </c>
      <c r="J35" s="30">
        <v>1072.7462158203125</v>
      </c>
      <c r="K35" s="30">
        <v>40704.855224609375</v>
      </c>
      <c r="L35" s="30">
        <v>3573.686279296875</v>
      </c>
      <c r="M35" s="30">
        <v>44278.54150390625</v>
      </c>
      <c r="O35" s="32"/>
      <c r="P35" s="32"/>
      <c r="Q35" s="33"/>
      <c r="R35" s="33"/>
      <c r="S35" s="33"/>
      <c r="T35" s="33"/>
      <c r="U35" s="33"/>
      <c r="V35" s="33"/>
      <c r="W35" s="33"/>
      <c r="X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x14ac:dyDescent="0.35">
      <c r="A36" s="26"/>
      <c r="B36" s="26">
        <v>3</v>
      </c>
      <c r="C36" s="31">
        <v>672.59320068359375</v>
      </c>
      <c r="D36" s="31">
        <v>3185.0888671875</v>
      </c>
      <c r="E36" s="31">
        <v>2942.6025390625</v>
      </c>
      <c r="F36" s="31">
        <v>482.77389526367188</v>
      </c>
      <c r="G36" s="31">
        <v>5550.021484375</v>
      </c>
      <c r="H36" s="31">
        <v>4723.90576171875</v>
      </c>
      <c r="I36" s="31">
        <v>1457.236572265625</v>
      </c>
      <c r="J36" s="31">
        <v>1137.0938720703125</v>
      </c>
      <c r="K36" s="57">
        <v>42422.238800048828</v>
      </c>
      <c r="L36" s="57">
        <v>3159.994140625</v>
      </c>
      <c r="M36" s="57">
        <v>45582.232940673828</v>
      </c>
      <c r="O36" s="32"/>
      <c r="P36" s="32"/>
      <c r="Q36" s="33"/>
      <c r="R36" s="33"/>
      <c r="S36" s="33"/>
      <c r="T36" s="33"/>
      <c r="U36" s="33"/>
      <c r="V36" s="33"/>
      <c r="W36" s="33"/>
      <c r="X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x14ac:dyDescent="0.35">
      <c r="A37" s="18"/>
      <c r="B37" s="19">
        <v>4</v>
      </c>
      <c r="C37" s="20">
        <v>774.647216796875</v>
      </c>
      <c r="D37" s="21">
        <v>3070.3193359375</v>
      </c>
      <c r="E37" s="21">
        <v>3081.298095703125</v>
      </c>
      <c r="F37" s="21">
        <v>626.37750244140625</v>
      </c>
      <c r="G37" s="21">
        <v>5401.18798828125</v>
      </c>
      <c r="H37" s="21">
        <v>4649.93115234375</v>
      </c>
      <c r="I37" s="21">
        <v>1443.177490234375</v>
      </c>
      <c r="J37" s="21">
        <v>1241.769287109375</v>
      </c>
      <c r="K37" s="22">
        <v>43348.665344238281</v>
      </c>
      <c r="L37" s="24">
        <v>3380.109130859375</v>
      </c>
      <c r="M37" s="29">
        <v>46728.774475097656</v>
      </c>
      <c r="O37" s="32"/>
      <c r="P37" s="32"/>
      <c r="Q37" s="33"/>
      <c r="R37" s="33"/>
      <c r="S37" s="33"/>
      <c r="T37" s="33"/>
      <c r="U37" s="33"/>
      <c r="V37" s="33"/>
      <c r="W37" s="33"/>
      <c r="X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23"/>
      <c r="M38" s="58"/>
      <c r="O38" s="32"/>
      <c r="P38" s="32"/>
      <c r="Q38" s="33"/>
      <c r="R38" s="33"/>
      <c r="S38" s="33"/>
      <c r="T38" s="33"/>
      <c r="U38" s="33"/>
      <c r="V38" s="33"/>
      <c r="W38" s="33"/>
      <c r="X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5">
      <c r="A39" s="18" t="s">
        <v>49</v>
      </c>
      <c r="B39" s="19">
        <v>1</v>
      </c>
      <c r="C39" s="20">
        <v>771.9913330078125</v>
      </c>
      <c r="D39" s="21">
        <v>2513.498291015625</v>
      </c>
      <c r="E39" s="21">
        <v>2730.783935546875</v>
      </c>
      <c r="F39" s="21">
        <v>390.11062622070313</v>
      </c>
      <c r="G39" s="21">
        <v>5902.23046875</v>
      </c>
      <c r="H39" s="21">
        <v>4931.705078125</v>
      </c>
      <c r="I39" s="21">
        <v>1487.9390869140625</v>
      </c>
      <c r="J39" s="21">
        <v>1370.287841796875</v>
      </c>
      <c r="K39" s="22">
        <v>40630.865875244141</v>
      </c>
      <c r="L39" s="24">
        <v>2962.986328125</v>
      </c>
      <c r="M39" s="29">
        <v>43593.852203369141</v>
      </c>
      <c r="O39" s="32"/>
      <c r="P39" s="32"/>
      <c r="Q39" s="33"/>
      <c r="R39" s="33"/>
      <c r="S39" s="33"/>
      <c r="T39" s="33"/>
      <c r="U39" s="33"/>
      <c r="V39" s="33"/>
      <c r="W39" s="33"/>
      <c r="X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5">
      <c r="A40" s="13"/>
      <c r="B40" s="26">
        <v>2</v>
      </c>
      <c r="C40" s="15">
        <v>741.53704833984375</v>
      </c>
      <c r="D40" s="16">
        <v>3006.98974609375</v>
      </c>
      <c r="E40" s="16">
        <v>1953.210693359375</v>
      </c>
      <c r="F40" s="16">
        <v>377.67718505859375</v>
      </c>
      <c r="G40" s="16">
        <v>3987.749755859375</v>
      </c>
      <c r="H40" s="16">
        <v>4537.2568359375</v>
      </c>
      <c r="I40" s="16">
        <v>1378.8709716796875</v>
      </c>
      <c r="J40" s="16">
        <v>712.8118896484375</v>
      </c>
      <c r="K40" s="17">
        <v>39317.052551269531</v>
      </c>
      <c r="L40" s="17">
        <v>2212.01611328125</v>
      </c>
      <c r="M40" s="60">
        <v>41529.068664550781</v>
      </c>
      <c r="O40" s="32"/>
      <c r="P40" s="32"/>
      <c r="Q40" s="33"/>
      <c r="R40" s="33"/>
      <c r="S40" s="33"/>
      <c r="T40" s="33"/>
      <c r="U40" s="33"/>
      <c r="V40" s="33"/>
      <c r="W40" s="33"/>
      <c r="X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5">
      <c r="A41" s="18"/>
      <c r="B41" s="19">
        <v>3</v>
      </c>
      <c r="C41" s="20">
        <v>745.72564697265625</v>
      </c>
      <c r="D41" s="21">
        <v>3160.4775390625</v>
      </c>
      <c r="E41" s="21">
        <v>4621.39990234375</v>
      </c>
      <c r="F41" s="21">
        <v>467.423583984375</v>
      </c>
      <c r="G41" s="21">
        <v>5404.69677734375</v>
      </c>
      <c r="H41" s="21">
        <v>4767.25341796875</v>
      </c>
      <c r="I41" s="21">
        <v>1624.5928955078125</v>
      </c>
      <c r="J41" s="21">
        <v>976.695068359375</v>
      </c>
      <c r="K41" s="22">
        <v>41206.302734375</v>
      </c>
      <c r="L41" s="24">
        <v>2514.904052734375</v>
      </c>
      <c r="M41" s="29">
        <v>43721.206787109375</v>
      </c>
      <c r="O41" s="32"/>
      <c r="P41" s="32"/>
      <c r="Q41" s="33"/>
      <c r="R41" s="33"/>
      <c r="S41" s="33"/>
      <c r="T41" s="33"/>
      <c r="U41" s="33"/>
      <c r="V41" s="33"/>
      <c r="W41" s="33"/>
      <c r="X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5">
      <c r="A42" s="13"/>
      <c r="B42" s="14">
        <v>4</v>
      </c>
      <c r="C42" s="15">
        <v>717.0882568359375</v>
      </c>
      <c r="D42" s="16">
        <v>3511.3388671875</v>
      </c>
      <c r="E42" s="16">
        <v>2095.07861328125</v>
      </c>
      <c r="F42" s="16">
        <v>563.21380615234375</v>
      </c>
      <c r="G42" s="16">
        <v>4934.34033203125</v>
      </c>
      <c r="H42" s="16">
        <v>4539.48095703125</v>
      </c>
      <c r="I42" s="16">
        <v>1836.0687255859375</v>
      </c>
      <c r="J42" s="16">
        <v>1244.255126953125</v>
      </c>
      <c r="K42" s="17">
        <v>42201.33642578125</v>
      </c>
      <c r="L42" s="23">
        <v>3197.606201171875</v>
      </c>
      <c r="M42" s="58">
        <v>45398.942626953125</v>
      </c>
      <c r="O42" s="32"/>
      <c r="P42" s="32"/>
      <c r="Q42" s="33"/>
      <c r="R42" s="33"/>
      <c r="S42" s="33"/>
      <c r="T42" s="33"/>
      <c r="U42" s="33"/>
      <c r="V42" s="33"/>
      <c r="W42" s="33"/>
      <c r="X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24"/>
      <c r="M43" s="29"/>
      <c r="O43" s="32"/>
      <c r="P43" s="32"/>
      <c r="Q43" s="33"/>
      <c r="R43" s="33"/>
      <c r="S43" s="33"/>
      <c r="T43" s="33"/>
      <c r="U43" s="33"/>
      <c r="V43" s="33"/>
      <c r="W43" s="33"/>
      <c r="X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5">
      <c r="A44" s="13" t="s">
        <v>53</v>
      </c>
      <c r="B44" s="26">
        <v>1</v>
      </c>
      <c r="C44" s="15">
        <v>735.2757568359375</v>
      </c>
      <c r="D44" s="16">
        <v>3918.17236328125</v>
      </c>
      <c r="E44" s="16">
        <v>2519.7373046875</v>
      </c>
      <c r="F44" s="16">
        <v>341.65573120117188</v>
      </c>
      <c r="G44" s="16">
        <v>4867.5166015625</v>
      </c>
      <c r="H44" s="16">
        <v>5172.873046875</v>
      </c>
      <c r="I44" s="16">
        <v>1904.3812255859375</v>
      </c>
      <c r="J44" s="16">
        <v>1217.67578125</v>
      </c>
      <c r="K44" s="17">
        <v>40140.016998291016</v>
      </c>
      <c r="L44" s="17">
        <v>3287.647216796875</v>
      </c>
      <c r="M44" s="60">
        <v>43427.664215087891</v>
      </c>
      <c r="O44" s="32"/>
      <c r="P44" s="32"/>
      <c r="Q44" s="33"/>
      <c r="R44" s="33"/>
      <c r="S44" s="33"/>
      <c r="T44" s="33"/>
      <c r="U44" s="33"/>
      <c r="V44" s="33"/>
      <c r="W44" s="33"/>
      <c r="X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x14ac:dyDescent="0.35">
      <c r="B45" s="19">
        <v>2</v>
      </c>
      <c r="C45" s="20">
        <v>716.1282958984375</v>
      </c>
      <c r="D45" s="21">
        <v>2795.012451171875</v>
      </c>
      <c r="E45" s="21">
        <v>1796.2294921875</v>
      </c>
      <c r="F45" s="21">
        <v>471.57073974609375</v>
      </c>
      <c r="G45" s="21">
        <v>4501.2333984375</v>
      </c>
      <c r="H45" s="21">
        <v>4565.2509765625</v>
      </c>
      <c r="I45" s="21">
        <v>1237.79931640625</v>
      </c>
      <c r="J45" s="21">
        <v>849.40606689453125</v>
      </c>
      <c r="K45" s="22">
        <v>39930.425170898438</v>
      </c>
      <c r="L45" s="24">
        <v>3668.294189453125</v>
      </c>
      <c r="M45" s="29">
        <v>43598.719360351563</v>
      </c>
      <c r="O45" s="32"/>
      <c r="P45" s="32"/>
      <c r="Q45" s="33"/>
      <c r="R45" s="33"/>
      <c r="S45" s="33"/>
      <c r="T45" s="33"/>
      <c r="U45" s="33"/>
      <c r="V45" s="33"/>
      <c r="W45" s="33"/>
      <c r="X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x14ac:dyDescent="0.35">
      <c r="A46" s="13"/>
      <c r="B46" s="14">
        <v>3</v>
      </c>
      <c r="C46" s="15">
        <v>735.47021484375</v>
      </c>
      <c r="D46" s="16">
        <v>2589.79248046875</v>
      </c>
      <c r="E46" s="16">
        <v>4132.2978515625</v>
      </c>
      <c r="F46" s="16">
        <v>433.53390502929688</v>
      </c>
      <c r="G46" s="16">
        <v>4731.9912109375</v>
      </c>
      <c r="H46" s="16">
        <v>4832.43017578125</v>
      </c>
      <c r="I46" s="16">
        <v>1864.95361328125</v>
      </c>
      <c r="J46" s="16">
        <v>982.55706787109375</v>
      </c>
      <c r="K46" s="17">
        <v>42463.969207763672</v>
      </c>
      <c r="L46" s="23">
        <v>3393.048828125</v>
      </c>
      <c r="M46" s="58">
        <v>45857.018035888672</v>
      </c>
      <c r="O46" s="32"/>
      <c r="P46" s="32"/>
      <c r="Q46" s="33"/>
      <c r="R46" s="33"/>
      <c r="S46" s="33"/>
      <c r="T46" s="33"/>
      <c r="U46" s="33"/>
      <c r="V46" s="33"/>
      <c r="W46" s="33"/>
      <c r="X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x14ac:dyDescent="0.35">
      <c r="A47" s="18"/>
      <c r="B47" s="19">
        <v>4</v>
      </c>
      <c r="C47" s="20">
        <v>737.324462890625</v>
      </c>
      <c r="D47" s="21">
        <v>3904.87353515625</v>
      </c>
      <c r="E47" s="21">
        <v>3090.8818359375</v>
      </c>
      <c r="F47" s="21">
        <v>548.9281005859375</v>
      </c>
      <c r="G47" s="21">
        <v>4836.40771484375</v>
      </c>
      <c r="H47" s="21">
        <v>4612.17578125</v>
      </c>
      <c r="I47" s="21">
        <v>1739.0216064453125</v>
      </c>
      <c r="J47" s="21">
        <v>1185.8350830078125</v>
      </c>
      <c r="K47" s="22">
        <v>46843.402770996094</v>
      </c>
      <c r="L47" s="24">
        <v>4212.88232421875</v>
      </c>
      <c r="M47" s="29">
        <v>51056.285095214844</v>
      </c>
      <c r="O47" s="32"/>
      <c r="P47" s="32"/>
      <c r="Q47" s="33"/>
      <c r="R47" s="33"/>
      <c r="S47" s="33"/>
      <c r="T47" s="33"/>
      <c r="U47" s="33"/>
      <c r="V47" s="33"/>
      <c r="W47" s="33"/>
      <c r="X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23"/>
      <c r="M48" s="58"/>
      <c r="O48" s="32"/>
      <c r="P48" s="32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x14ac:dyDescent="0.35">
      <c r="A49" s="18" t="s">
        <v>70</v>
      </c>
      <c r="B49" s="19">
        <v>1</v>
      </c>
      <c r="C49" s="20">
        <v>731.455322265625</v>
      </c>
      <c r="D49" s="21">
        <v>3627.6875</v>
      </c>
      <c r="E49" s="21">
        <v>2685.0810546875</v>
      </c>
      <c r="F49" s="21">
        <v>376.18569946289063</v>
      </c>
      <c r="G49" s="21">
        <v>4885.7724609375</v>
      </c>
      <c r="H49" s="21">
        <v>5221.6630859375</v>
      </c>
      <c r="I49" s="21">
        <v>1983.6748046875</v>
      </c>
      <c r="J49" s="21">
        <v>1088.755859375</v>
      </c>
      <c r="K49" s="22">
        <v>43679.056365966797</v>
      </c>
      <c r="L49" s="24">
        <v>3816.367431640625</v>
      </c>
      <c r="M49" s="29">
        <v>47495.423797607422</v>
      </c>
      <c r="O49" s="32"/>
      <c r="P49" s="32"/>
      <c r="Q49" s="33"/>
      <c r="R49" s="33"/>
      <c r="S49" s="33"/>
      <c r="T49" s="33"/>
      <c r="U49" s="33"/>
      <c r="V49" s="33"/>
      <c r="W49" s="33"/>
      <c r="X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x14ac:dyDescent="0.35">
      <c r="A50" s="17"/>
      <c r="B50" s="26">
        <v>2</v>
      </c>
      <c r="C50" s="17">
        <v>717.17889404296875</v>
      </c>
      <c r="D50" s="17">
        <v>3491.59375</v>
      </c>
      <c r="E50" s="17">
        <v>2027.6341552734375</v>
      </c>
      <c r="F50" s="17">
        <v>523.4061279296875</v>
      </c>
      <c r="G50" s="17">
        <v>4571.98876953125</v>
      </c>
      <c r="H50" s="17">
        <v>4665.33544921875</v>
      </c>
      <c r="I50" s="17">
        <v>1246.76025390625</v>
      </c>
      <c r="J50" s="17">
        <v>1034.142578125</v>
      </c>
      <c r="K50" s="17">
        <v>46050.481872558594</v>
      </c>
      <c r="L50" s="17">
        <v>3997.187255859375</v>
      </c>
      <c r="M50" s="17">
        <v>50047.669128417969</v>
      </c>
      <c r="O50" s="32"/>
      <c r="P50" s="32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x14ac:dyDescent="0.35">
      <c r="A51" s="18"/>
      <c r="B51" s="19">
        <v>3</v>
      </c>
      <c r="C51" s="20">
        <v>744.942626953125</v>
      </c>
      <c r="D51" s="21">
        <v>3223.646240234375</v>
      </c>
      <c r="E51" s="21">
        <v>4983.70556640625</v>
      </c>
      <c r="F51" s="21">
        <v>494.21026611328125</v>
      </c>
      <c r="G51" s="21">
        <v>5203.7109375</v>
      </c>
      <c r="H51" s="21">
        <v>4914.06005859375</v>
      </c>
      <c r="I51" s="21">
        <v>1982.5421142578125</v>
      </c>
      <c r="J51" s="21">
        <v>1076.39794921875</v>
      </c>
      <c r="K51" s="22">
        <v>48597.1103515625</v>
      </c>
      <c r="L51" s="24">
        <v>3891.9775390625</v>
      </c>
      <c r="M51" s="29">
        <v>52489.087890625</v>
      </c>
      <c r="O51" s="32"/>
      <c r="P51" s="32"/>
      <c r="Q51" s="33"/>
      <c r="R51" s="33"/>
      <c r="S51" s="33"/>
      <c r="T51" s="33"/>
      <c r="U51" s="33"/>
      <c r="V51" s="33"/>
      <c r="W51" s="33"/>
      <c r="X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x14ac:dyDescent="0.35">
      <c r="A52" s="13"/>
      <c r="B52" s="14">
        <v>4</v>
      </c>
      <c r="C52" s="15">
        <v>770.684326171875</v>
      </c>
      <c r="D52" s="16">
        <v>3731.642578125</v>
      </c>
      <c r="E52" s="16">
        <v>2093.69580078125</v>
      </c>
      <c r="F52" s="16">
        <v>635.61749267578125</v>
      </c>
      <c r="G52" s="16">
        <v>4764.90087890625</v>
      </c>
      <c r="H52" s="16">
        <v>5264.0634765625</v>
      </c>
      <c r="I52" s="16">
        <v>1829.4774169921875</v>
      </c>
      <c r="J52" s="16">
        <v>1213.9176025390625</v>
      </c>
      <c r="K52" s="17">
        <v>51564.226776123047</v>
      </c>
      <c r="L52" s="23">
        <v>4609.0478515625</v>
      </c>
      <c r="M52" s="58">
        <v>56173.274627685547</v>
      </c>
    </row>
    <row r="70" spans="3:13" x14ac:dyDescent="0.3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3:13" x14ac:dyDescent="0.3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3:13" x14ac:dyDescent="0.3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3:13" x14ac:dyDescent="0.3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3:13" x14ac:dyDescent="0.3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3:13" x14ac:dyDescent="0.3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3:13" x14ac:dyDescent="0.3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3:13" x14ac:dyDescent="0.3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3:13" x14ac:dyDescent="0.3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3:13" x14ac:dyDescent="0.3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3:13" x14ac:dyDescent="0.3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3:13" x14ac:dyDescent="0.3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3:13" x14ac:dyDescent="0.3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3:13" x14ac:dyDescent="0.3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</sheetData>
  <mergeCells count="1">
    <mergeCell ref="A1:E1"/>
  </mergeCells>
  <hyperlinks>
    <hyperlink ref="G1" location="'Table of Content'!A1" display="Back to table of content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2" tint="-9.9978637043366805E-2"/>
  </sheetPr>
  <dimension ref="A1:AD86"/>
  <sheetViews>
    <sheetView zoomScale="90" zoomScaleNormal="90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N16" sqref="N16"/>
    </sheetView>
  </sheetViews>
  <sheetFormatPr defaultColWidth="9" defaultRowHeight="14.5" x14ac:dyDescent="0.35"/>
  <cols>
    <col min="1" max="1" width="5.90625" customWidth="1"/>
    <col min="2" max="2" width="9.08984375" customWidth="1"/>
    <col min="3" max="3" width="8" customWidth="1"/>
    <col min="5" max="5" width="11.90625" bestFit="1" customWidth="1"/>
    <col min="6" max="6" width="10.90625" customWidth="1"/>
    <col min="7" max="7" width="12" bestFit="1" customWidth="1"/>
    <col min="8" max="8" width="9.54296875" customWidth="1"/>
    <col min="9" max="9" width="10.90625" customWidth="1"/>
    <col min="10" max="10" width="10.54296875" customWidth="1"/>
    <col min="11" max="11" width="12" customWidth="1"/>
  </cols>
  <sheetData>
    <row r="1" spans="1:11" ht="30" x14ac:dyDescent="0.45">
      <c r="A1" s="106" t="s">
        <v>14</v>
      </c>
      <c r="B1" s="106"/>
      <c r="C1" s="106"/>
      <c r="D1" s="106"/>
      <c r="E1" s="106"/>
      <c r="F1" s="36"/>
      <c r="G1" s="93" t="s">
        <v>71</v>
      </c>
      <c r="H1" s="36"/>
      <c r="I1" s="36"/>
      <c r="J1" s="36"/>
      <c r="K1" s="3"/>
    </row>
    <row r="2" spans="1:11" x14ac:dyDescent="0.35">
      <c r="A2" s="37" t="s">
        <v>33</v>
      </c>
      <c r="B2" s="35"/>
      <c r="C2" s="36"/>
      <c r="D2" s="36"/>
      <c r="E2" s="36"/>
      <c r="F2" s="36"/>
      <c r="G2" s="36"/>
      <c r="H2" s="36"/>
      <c r="I2" s="36"/>
      <c r="J2" s="36"/>
      <c r="K2" s="3"/>
    </row>
    <row r="3" spans="1:11" ht="72.5" x14ac:dyDescent="0.35">
      <c r="A3" s="38" t="s">
        <v>16</v>
      </c>
      <c r="B3" s="39" t="s">
        <v>17</v>
      </c>
      <c r="C3" s="40" t="s">
        <v>0</v>
      </c>
      <c r="D3" s="40" t="s">
        <v>76</v>
      </c>
      <c r="E3" s="40" t="s">
        <v>1</v>
      </c>
      <c r="F3" s="40" t="s">
        <v>18</v>
      </c>
      <c r="G3" s="40" t="s">
        <v>2</v>
      </c>
      <c r="H3" s="40" t="s">
        <v>19</v>
      </c>
      <c r="I3" s="40" t="s">
        <v>20</v>
      </c>
      <c r="J3" s="40" t="s">
        <v>21</v>
      </c>
      <c r="K3" s="40" t="s">
        <v>34</v>
      </c>
    </row>
    <row r="4" spans="1:11" x14ac:dyDescent="0.35">
      <c r="A4" s="18" t="s">
        <v>6</v>
      </c>
      <c r="B4" s="41" t="s">
        <v>23</v>
      </c>
      <c r="C4" s="42">
        <v>3.7133424258541652</v>
      </c>
      <c r="D4" s="42">
        <v>3.925625230315831</v>
      </c>
      <c r="E4" s="42">
        <v>9.4913930956433497</v>
      </c>
      <c r="F4" s="42">
        <v>11.615734690842402</v>
      </c>
      <c r="G4" s="42">
        <v>2.5913671956691844</v>
      </c>
      <c r="H4" s="42">
        <v>4.2179228590868485</v>
      </c>
      <c r="I4" s="42">
        <v>10.093009816162095</v>
      </c>
      <c r="J4" s="42">
        <v>1.3874907326201773</v>
      </c>
      <c r="K4" s="42">
        <v>2.5337644758679905</v>
      </c>
    </row>
    <row r="5" spans="1:11" x14ac:dyDescent="0.35">
      <c r="A5" s="13"/>
      <c r="B5" s="14" t="s">
        <v>24</v>
      </c>
      <c r="C5" s="43">
        <v>7.3174621379625355</v>
      </c>
      <c r="D5" s="43">
        <v>3.2540858782419422</v>
      </c>
      <c r="E5" s="43">
        <v>11.533630736120649</v>
      </c>
      <c r="F5" s="43">
        <v>10.7241386491394</v>
      </c>
      <c r="G5" s="43">
        <v>2.1976127571763149</v>
      </c>
      <c r="H5" s="43">
        <v>3.1562708958561956</v>
      </c>
      <c r="I5" s="43">
        <v>11.6647140996213</v>
      </c>
      <c r="J5" s="43">
        <v>1.34665831820198</v>
      </c>
      <c r="K5" s="43">
        <v>2.4799107438863532</v>
      </c>
    </row>
    <row r="6" spans="1:11" x14ac:dyDescent="0.35">
      <c r="A6" s="18"/>
      <c r="B6" s="19" t="s">
        <v>25</v>
      </c>
      <c r="C6" s="42">
        <v>2.8047424146485276</v>
      </c>
      <c r="D6" s="42">
        <v>2.5623047873326108</v>
      </c>
      <c r="E6" s="42">
        <v>8.8555058017510291</v>
      </c>
      <c r="F6" s="42">
        <v>8.9327235808505314</v>
      </c>
      <c r="G6" s="42">
        <v>1.8102937552048244</v>
      </c>
      <c r="H6" s="42">
        <v>4.1761678394261859</v>
      </c>
      <c r="I6" s="42">
        <v>11.45265541227861</v>
      </c>
      <c r="J6" s="42">
        <v>1.7698884592332911</v>
      </c>
      <c r="K6" s="42">
        <v>2.6650957089257359</v>
      </c>
    </row>
    <row r="7" spans="1:11" x14ac:dyDescent="0.35">
      <c r="A7" s="13"/>
      <c r="B7" s="14" t="s">
        <v>35</v>
      </c>
      <c r="C7" s="43">
        <v>5.1362056954619266</v>
      </c>
      <c r="D7" s="43">
        <v>2.746895695176697</v>
      </c>
      <c r="E7" s="43">
        <v>10.782333770589041</v>
      </c>
      <c r="F7" s="43">
        <v>10.201042657429214</v>
      </c>
      <c r="G7" s="43">
        <v>2.0507959542405754</v>
      </c>
      <c r="H7" s="43">
        <v>4.1436489334833011</v>
      </c>
      <c r="I7" s="43">
        <v>12.607908148676497</v>
      </c>
      <c r="J7" s="43">
        <v>1.6555126454292974</v>
      </c>
      <c r="K7" s="43">
        <v>2.6235287604768045</v>
      </c>
    </row>
    <row r="8" spans="1:11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35">
      <c r="A9" s="13" t="s">
        <v>7</v>
      </c>
      <c r="B9" s="14" t="s">
        <v>23</v>
      </c>
      <c r="C9" s="45">
        <v>3.5242017700458499</v>
      </c>
      <c r="D9" s="45">
        <v>3.9065303099917332</v>
      </c>
      <c r="E9" s="45">
        <v>7.8290075030003807</v>
      </c>
      <c r="F9" s="45">
        <v>8.9913583566263657</v>
      </c>
      <c r="G9" s="45">
        <v>2.8926732926531096</v>
      </c>
      <c r="H9" s="45">
        <v>6.2687075962565242</v>
      </c>
      <c r="I9" s="45">
        <v>12.208437620212557</v>
      </c>
      <c r="J9" s="45">
        <v>1.5009235176019093</v>
      </c>
      <c r="K9" s="45">
        <v>2.7319201890657281</v>
      </c>
    </row>
    <row r="10" spans="1:11" x14ac:dyDescent="0.35">
      <c r="A10" s="18"/>
      <c r="B10" s="19" t="s">
        <v>24</v>
      </c>
      <c r="C10" s="44">
        <v>8.9441489675639669</v>
      </c>
      <c r="D10" s="44">
        <v>3.3499002012163768</v>
      </c>
      <c r="E10" s="44">
        <v>11.771925131766285</v>
      </c>
      <c r="F10" s="44">
        <v>9.6102692096792239</v>
      </c>
      <c r="G10" s="44">
        <v>2.3251474540832633</v>
      </c>
      <c r="H10" s="44">
        <v>3.4983642040136749</v>
      </c>
      <c r="I10" s="44">
        <v>11.665081476395962</v>
      </c>
      <c r="J10" s="44">
        <v>1.5284850910742451</v>
      </c>
      <c r="K10" s="44">
        <v>2.5635220744974649</v>
      </c>
    </row>
    <row r="11" spans="1:11" x14ac:dyDescent="0.35">
      <c r="A11" s="13"/>
      <c r="B11" s="14">
        <v>3</v>
      </c>
      <c r="C11" s="45">
        <v>3.2065725941675871</v>
      </c>
      <c r="D11" s="45">
        <v>3.3103750760357085</v>
      </c>
      <c r="E11" s="45">
        <v>8.6215122855091035</v>
      </c>
      <c r="F11" s="45">
        <v>9.3537931170169131</v>
      </c>
      <c r="G11" s="45">
        <v>1.8489801478236527</v>
      </c>
      <c r="H11" s="45">
        <v>5.2810376670689667</v>
      </c>
      <c r="I11" s="45">
        <v>12.235003290587686</v>
      </c>
      <c r="J11" s="45">
        <v>2.1307773062494797</v>
      </c>
      <c r="K11" s="45">
        <v>2.8192060943860886</v>
      </c>
    </row>
    <row r="12" spans="1:11" x14ac:dyDescent="0.35">
      <c r="A12" s="18"/>
      <c r="B12" s="19">
        <v>4</v>
      </c>
      <c r="C12" s="44">
        <v>4.6510905418553659</v>
      </c>
      <c r="D12" s="44">
        <v>1.8406893550093519</v>
      </c>
      <c r="E12" s="44">
        <v>9.7269263605210856</v>
      </c>
      <c r="F12" s="44">
        <v>11.517707919774816</v>
      </c>
      <c r="G12" s="44">
        <v>1.6870854568504463</v>
      </c>
      <c r="H12" s="44">
        <v>5.2362029076085665</v>
      </c>
      <c r="I12" s="44">
        <v>12.658461836672979</v>
      </c>
      <c r="J12" s="44">
        <v>1.8089131831238563</v>
      </c>
      <c r="K12" s="44">
        <v>2.5807707748553175</v>
      </c>
    </row>
    <row r="13" spans="1:11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35">
      <c r="A14" s="41" t="s">
        <v>8</v>
      </c>
      <c r="B14" s="19">
        <v>1</v>
      </c>
      <c r="C14" s="44">
        <v>3.1660584480769192</v>
      </c>
      <c r="D14" s="44">
        <v>2.9122323779768617</v>
      </c>
      <c r="E14" s="44">
        <v>8.4459171361853347</v>
      </c>
      <c r="F14" s="44">
        <v>10.571263784794512</v>
      </c>
      <c r="G14" s="44">
        <v>2.0414249800780193</v>
      </c>
      <c r="H14" s="44">
        <v>6.6057944363455494</v>
      </c>
      <c r="I14" s="44">
        <v>11.071709148191598</v>
      </c>
      <c r="J14" s="44">
        <v>1.7153047792494158</v>
      </c>
      <c r="K14" s="44">
        <v>3.123840675645019</v>
      </c>
    </row>
    <row r="15" spans="1:11" x14ac:dyDescent="0.35">
      <c r="A15" s="13"/>
      <c r="B15" s="14">
        <v>2</v>
      </c>
      <c r="C15" s="45">
        <v>5.609179006775614</v>
      </c>
      <c r="D15" s="45">
        <v>2.8874589412925835</v>
      </c>
      <c r="E15" s="45">
        <v>9.3776505542587447</v>
      </c>
      <c r="F15" s="45">
        <v>12.459692752488511</v>
      </c>
      <c r="G15" s="45">
        <v>1.1668862959301065</v>
      </c>
      <c r="H15" s="45">
        <v>4.8362787224478616</v>
      </c>
      <c r="I15" s="45">
        <v>11.457313469233874</v>
      </c>
      <c r="J15" s="45">
        <v>1.771692452835075</v>
      </c>
      <c r="K15" s="45">
        <v>3.0002769144803398</v>
      </c>
    </row>
    <row r="16" spans="1:11" x14ac:dyDescent="0.35">
      <c r="B16" s="19">
        <v>3</v>
      </c>
      <c r="C16" s="44">
        <v>2.9431302357111151</v>
      </c>
      <c r="D16" s="44">
        <v>2.8643015687396658</v>
      </c>
      <c r="E16" s="44">
        <v>8.1105058073411165</v>
      </c>
      <c r="F16" s="44">
        <v>10.987179322149277</v>
      </c>
      <c r="G16" s="44">
        <v>2.392548787193387</v>
      </c>
      <c r="H16" s="44">
        <v>5.1613934815861269</v>
      </c>
      <c r="I16" s="44">
        <v>11.485918219407445</v>
      </c>
      <c r="J16" s="44">
        <v>2.131598132285665</v>
      </c>
      <c r="K16" s="44">
        <v>3.2290635705141457</v>
      </c>
    </row>
    <row r="17" spans="1:30" x14ac:dyDescent="0.35">
      <c r="A17" s="14"/>
      <c r="B17" s="14">
        <v>4</v>
      </c>
      <c r="C17" s="45">
        <v>4.3336639286322738</v>
      </c>
      <c r="D17" s="45">
        <v>1.9668129983707852</v>
      </c>
      <c r="E17" s="45">
        <v>9.5729057821401238</v>
      </c>
      <c r="F17" s="45">
        <v>11.654904116063413</v>
      </c>
      <c r="G17" s="45">
        <v>1.3762695573862405</v>
      </c>
      <c r="H17" s="45">
        <v>5.5044538625544561</v>
      </c>
      <c r="I17" s="45">
        <v>10.905843759655582</v>
      </c>
      <c r="J17" s="45">
        <v>1.9341839178053162</v>
      </c>
      <c r="K17" s="45">
        <v>3.0806209854495297</v>
      </c>
      <c r="U17" s="33"/>
      <c r="V17" s="33"/>
      <c r="W17" s="33"/>
      <c r="X17" s="33"/>
      <c r="Y17" s="33"/>
      <c r="Z17" s="33"/>
      <c r="AA17" s="33"/>
      <c r="AB17" s="33"/>
      <c r="AC17" s="33"/>
    </row>
    <row r="18" spans="1:30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U18" s="33"/>
      <c r="V18" s="33"/>
      <c r="W18" s="33"/>
      <c r="X18" s="33"/>
      <c r="Y18" s="33"/>
      <c r="Z18" s="33"/>
      <c r="AA18" s="33"/>
      <c r="AB18" s="33"/>
      <c r="AC18" s="33"/>
    </row>
    <row r="19" spans="1:30" x14ac:dyDescent="0.35">
      <c r="A19" s="13" t="s">
        <v>9</v>
      </c>
      <c r="B19" s="14">
        <v>1</v>
      </c>
      <c r="C19" s="45">
        <v>2.8614836554417069</v>
      </c>
      <c r="D19" s="45">
        <v>3.0255526433479707</v>
      </c>
      <c r="E19" s="45">
        <v>9.1491981439532175</v>
      </c>
      <c r="F19" s="45">
        <v>11.517965518539553</v>
      </c>
      <c r="G19" s="45">
        <v>3.5490352028304923</v>
      </c>
      <c r="H19" s="45">
        <v>3.3977737791203966</v>
      </c>
      <c r="I19" s="45">
        <v>10.362452425084676</v>
      </c>
      <c r="J19" s="45">
        <v>1.7619802315616606</v>
      </c>
      <c r="K19" s="45">
        <v>2.8428426482428528</v>
      </c>
      <c r="U19" s="33"/>
      <c r="V19" s="33"/>
      <c r="W19" s="33"/>
      <c r="X19" s="33"/>
      <c r="Y19" s="33"/>
      <c r="Z19" s="33"/>
      <c r="AA19" s="33"/>
      <c r="AB19" s="33"/>
      <c r="AC19" s="33"/>
    </row>
    <row r="20" spans="1:30" x14ac:dyDescent="0.35">
      <c r="B20" s="19">
        <v>2</v>
      </c>
      <c r="C20" s="44">
        <v>6.0650460325506756</v>
      </c>
      <c r="D20" s="44">
        <v>3.5508760582896146</v>
      </c>
      <c r="E20" s="44">
        <v>9.2825579777476364</v>
      </c>
      <c r="F20" s="44">
        <v>12.488509605472341</v>
      </c>
      <c r="G20" s="44">
        <v>2.0077116376986432</v>
      </c>
      <c r="H20" s="44">
        <v>3.1323663977401441</v>
      </c>
      <c r="I20" s="44">
        <v>10.908750817740296</v>
      </c>
      <c r="J20" s="44">
        <v>1.8219656570411233</v>
      </c>
      <c r="K20" s="44">
        <v>3.0288131149661903</v>
      </c>
      <c r="U20" s="33"/>
      <c r="V20" s="33"/>
      <c r="W20" s="33"/>
      <c r="X20" s="33"/>
      <c r="Y20" s="33"/>
      <c r="Z20" s="33"/>
      <c r="AA20" s="33"/>
      <c r="AB20" s="33"/>
      <c r="AC20" s="33"/>
    </row>
    <row r="21" spans="1:30" x14ac:dyDescent="0.35">
      <c r="A21" s="14"/>
      <c r="B21" s="14">
        <v>3</v>
      </c>
      <c r="C21" s="45">
        <v>2.1571489656078815</v>
      </c>
      <c r="D21" s="45">
        <v>2.7718834998754533</v>
      </c>
      <c r="E21" s="45">
        <v>8.6898995353980997</v>
      </c>
      <c r="F21" s="45">
        <v>11.106309861471065</v>
      </c>
      <c r="G21" s="45">
        <v>5.1007895678812707</v>
      </c>
      <c r="H21" s="45">
        <v>3.2783400754578613</v>
      </c>
      <c r="I21" s="45">
        <v>10.12515852349248</v>
      </c>
      <c r="J21" s="45">
        <v>2.3430290139170351</v>
      </c>
      <c r="K21" s="45">
        <v>3.3121116689464687</v>
      </c>
      <c r="U21" s="33"/>
      <c r="V21" s="33"/>
      <c r="W21" s="33"/>
      <c r="X21" s="33"/>
      <c r="Y21" s="33"/>
      <c r="Z21" s="33"/>
      <c r="AA21" s="33"/>
      <c r="AB21" s="33"/>
      <c r="AC21" s="33"/>
    </row>
    <row r="22" spans="1:30" x14ac:dyDescent="0.35">
      <c r="A22" s="44"/>
      <c r="B22" s="47">
        <v>4</v>
      </c>
      <c r="C22" s="44">
        <v>4.4703520458855852</v>
      </c>
      <c r="D22" s="44">
        <v>2.2083273712880747</v>
      </c>
      <c r="E22" s="44">
        <v>10.472461743405411</v>
      </c>
      <c r="F22" s="44">
        <v>11.671538691284683</v>
      </c>
      <c r="G22" s="44">
        <v>2.3955949996156845</v>
      </c>
      <c r="H22" s="44">
        <v>2.7658734977605328</v>
      </c>
      <c r="I22" s="44">
        <v>11.107956871152108</v>
      </c>
      <c r="J22" s="44">
        <v>2.0313558404898666</v>
      </c>
      <c r="K22" s="44">
        <v>3.3997147990753915</v>
      </c>
      <c r="U22" s="33"/>
      <c r="V22" s="33"/>
      <c r="W22" s="33"/>
      <c r="X22" s="33"/>
      <c r="Y22" s="33"/>
      <c r="Z22" s="33"/>
      <c r="AA22" s="33"/>
      <c r="AB22" s="33"/>
      <c r="AC22" s="33"/>
    </row>
    <row r="23" spans="1:30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U23" s="33"/>
      <c r="V23" s="33"/>
      <c r="W23" s="33"/>
      <c r="X23" s="33"/>
      <c r="Y23" s="33"/>
      <c r="Z23" s="33"/>
      <c r="AA23" s="33"/>
      <c r="AB23" s="33"/>
      <c r="AC23" s="33"/>
    </row>
    <row r="24" spans="1:30" x14ac:dyDescent="0.35">
      <c r="A24" s="1" t="s">
        <v>10</v>
      </c>
      <c r="B24" s="19">
        <v>1</v>
      </c>
      <c r="C24" s="44">
        <v>3.1202797685889627</v>
      </c>
      <c r="D24" s="44">
        <v>3.256940818410158</v>
      </c>
      <c r="E24" s="44">
        <v>6.9978136073510511</v>
      </c>
      <c r="F24" s="44">
        <v>11.275669624918528</v>
      </c>
      <c r="G24" s="44">
        <v>4.2894760052287779</v>
      </c>
      <c r="H24" s="44">
        <v>1.9673144777961586</v>
      </c>
      <c r="I24" s="44">
        <v>11.003994793011557</v>
      </c>
      <c r="J24" s="44">
        <v>1.6759217267517785</v>
      </c>
      <c r="K24" s="44">
        <v>3.4312548441225088</v>
      </c>
      <c r="U24" s="33"/>
      <c r="V24" s="33"/>
      <c r="W24" s="33"/>
      <c r="X24" s="33"/>
      <c r="Y24" s="33"/>
      <c r="Z24" s="33"/>
      <c r="AA24" s="33"/>
      <c r="AB24" s="33"/>
      <c r="AC24" s="33"/>
    </row>
    <row r="25" spans="1:30" x14ac:dyDescent="0.35">
      <c r="A25" s="14"/>
      <c r="B25" s="14">
        <v>2</v>
      </c>
      <c r="C25" s="45">
        <v>8.2517374636806231</v>
      </c>
      <c r="D25" s="45">
        <v>2.3748372366417843</v>
      </c>
      <c r="E25" s="45">
        <v>7.3723387054949647</v>
      </c>
      <c r="F25" s="45">
        <v>12.775183469433527</v>
      </c>
      <c r="G25" s="45">
        <v>2.1562057138765431</v>
      </c>
      <c r="H25" s="45">
        <v>1.8189032718039864</v>
      </c>
      <c r="I25" s="45">
        <v>11.463226768746049</v>
      </c>
      <c r="J25" s="45">
        <v>1.8606356543529294</v>
      </c>
      <c r="K25" s="45">
        <v>2.8384550293630331</v>
      </c>
      <c r="U25" s="33"/>
      <c r="V25" s="33"/>
      <c r="W25" s="33"/>
      <c r="X25" s="33"/>
      <c r="Y25" s="33"/>
      <c r="Z25" s="33"/>
      <c r="AA25" s="33"/>
      <c r="AB25" s="33"/>
      <c r="AC25" s="33"/>
    </row>
    <row r="26" spans="1:30" x14ac:dyDescent="0.35">
      <c r="B26" s="19">
        <v>3</v>
      </c>
      <c r="C26" s="44">
        <v>3.8412595268302887</v>
      </c>
      <c r="D26" s="44">
        <v>2.6597906538131442</v>
      </c>
      <c r="E26" s="44">
        <v>9.2925549373686476</v>
      </c>
      <c r="F26" s="44">
        <v>12.052717039520928</v>
      </c>
      <c r="G26" s="44">
        <v>4.7776411386864224</v>
      </c>
      <c r="H26" s="44">
        <v>2.646410930625454</v>
      </c>
      <c r="I26" s="44">
        <v>10.003885073374825</v>
      </c>
      <c r="J26" s="44">
        <v>2.2154087356851369</v>
      </c>
      <c r="K26" s="44">
        <v>2.6611231641374835</v>
      </c>
      <c r="U26" s="33"/>
      <c r="V26" s="33"/>
      <c r="W26" s="33"/>
      <c r="X26" s="33"/>
      <c r="Y26" s="33"/>
      <c r="Z26" s="33"/>
      <c r="AA26" s="33"/>
      <c r="AB26" s="33"/>
      <c r="AC26" s="33"/>
    </row>
    <row r="27" spans="1:30" x14ac:dyDescent="0.35">
      <c r="A27" s="14"/>
      <c r="B27" s="14">
        <v>4</v>
      </c>
      <c r="C27" s="45">
        <v>5.1852174824935915</v>
      </c>
      <c r="D27" s="45">
        <v>2.2128532014255593</v>
      </c>
      <c r="E27" s="45">
        <v>8.8135263930173693</v>
      </c>
      <c r="F27" s="45">
        <v>12.75729802305513</v>
      </c>
      <c r="G27" s="45">
        <v>2.1788948324043962</v>
      </c>
      <c r="H27" s="45">
        <v>2.798093589475215</v>
      </c>
      <c r="I27" s="45">
        <v>10.845403974364466</v>
      </c>
      <c r="J27" s="45">
        <v>1.7901780600952182</v>
      </c>
      <c r="K27" s="45">
        <v>3.2873431762532981</v>
      </c>
      <c r="U27" s="33"/>
      <c r="V27" s="33"/>
      <c r="W27" s="33"/>
      <c r="X27" s="33"/>
      <c r="Y27" s="33"/>
      <c r="Z27" s="33"/>
      <c r="AA27" s="33"/>
      <c r="AB27" s="33"/>
      <c r="AC27" s="33"/>
    </row>
    <row r="28" spans="1:30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U28" s="33"/>
      <c r="V28" s="33"/>
      <c r="W28" s="33"/>
      <c r="X28" s="33"/>
      <c r="Y28" s="33"/>
      <c r="Z28" s="33"/>
      <c r="AA28" s="33"/>
      <c r="AB28" s="33"/>
      <c r="AC28" s="33"/>
    </row>
    <row r="29" spans="1:30" x14ac:dyDescent="0.35">
      <c r="A29" s="48" t="s">
        <v>11</v>
      </c>
      <c r="B29" s="14">
        <v>1</v>
      </c>
      <c r="C29" s="45">
        <v>3.8301457675829105</v>
      </c>
      <c r="D29" s="45">
        <v>2.6902190736325906</v>
      </c>
      <c r="E29" s="45">
        <v>7.9202616409770652</v>
      </c>
      <c r="F29" s="45">
        <v>11.595959860938185</v>
      </c>
      <c r="G29" s="45">
        <v>4.492794265190982</v>
      </c>
      <c r="H29" s="45">
        <v>2.58428423386064</v>
      </c>
      <c r="I29" s="45">
        <v>10.043415873380052</v>
      </c>
      <c r="J29" s="45">
        <v>1.7152668685433545</v>
      </c>
      <c r="K29" s="45">
        <v>2.7632166206069049</v>
      </c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33"/>
      <c r="W29" s="33"/>
      <c r="X29" s="33"/>
      <c r="Y29" s="33"/>
      <c r="Z29" s="33"/>
      <c r="AA29" s="33"/>
      <c r="AB29" s="33"/>
      <c r="AC29" s="33"/>
      <c r="AD29" s="64"/>
    </row>
    <row r="30" spans="1:30" x14ac:dyDescent="0.35">
      <c r="B30" s="19">
        <v>2</v>
      </c>
      <c r="C30" s="44">
        <v>8.5268209021387271</v>
      </c>
      <c r="D30" s="44">
        <v>2.7056416805865977</v>
      </c>
      <c r="E30" s="44">
        <v>8.0254216130703888</v>
      </c>
      <c r="F30" s="44">
        <v>12.769277369568185</v>
      </c>
      <c r="G30" s="44">
        <v>2.6410460014383701</v>
      </c>
      <c r="H30" s="44">
        <v>1.3224826691400819</v>
      </c>
      <c r="I30" s="44">
        <v>10.699499379686383</v>
      </c>
      <c r="J30" s="44">
        <v>1.7288808095132799</v>
      </c>
      <c r="K30" s="44">
        <v>2.9882136785466575</v>
      </c>
      <c r="L30" s="34"/>
      <c r="M30" s="34"/>
      <c r="N30" s="34"/>
      <c r="O30" s="34"/>
      <c r="P30" s="34"/>
      <c r="Q30" s="34"/>
      <c r="R30" s="34"/>
      <c r="S30" s="34"/>
      <c r="T30" s="34"/>
      <c r="U30" s="33"/>
      <c r="V30" s="33"/>
      <c r="W30" s="33"/>
      <c r="X30" s="33"/>
      <c r="Y30" s="33"/>
      <c r="Z30" s="33"/>
      <c r="AA30" s="33"/>
      <c r="AB30" s="33"/>
      <c r="AC30" s="33"/>
    </row>
    <row r="31" spans="1:30" x14ac:dyDescent="0.35">
      <c r="A31" s="14"/>
      <c r="B31" s="14">
        <v>3</v>
      </c>
      <c r="C31" s="45">
        <v>3.6329108200304243</v>
      </c>
      <c r="D31" s="45">
        <v>2.6215055879706539</v>
      </c>
      <c r="E31" s="45">
        <v>9.432278837030756</v>
      </c>
      <c r="F31" s="45">
        <v>12.508000466783137</v>
      </c>
      <c r="G31" s="45">
        <v>5.1845088408586895</v>
      </c>
      <c r="H31" s="45">
        <v>2.158163639681618</v>
      </c>
      <c r="I31" s="45">
        <v>8.976902751573002</v>
      </c>
      <c r="J31" s="45">
        <v>2.4697019917202869</v>
      </c>
      <c r="K31" s="45">
        <v>3.2972314266232225</v>
      </c>
      <c r="L31" s="34"/>
      <c r="M31" s="34"/>
      <c r="N31" s="34"/>
      <c r="O31" s="34"/>
      <c r="P31" s="34"/>
      <c r="Q31" s="34"/>
      <c r="R31" s="34"/>
      <c r="S31" s="34"/>
      <c r="T31" s="34"/>
      <c r="U31" s="33"/>
      <c r="V31" s="33"/>
      <c r="W31" s="33"/>
      <c r="X31" s="33"/>
      <c r="Y31" s="33"/>
      <c r="Z31" s="33"/>
      <c r="AA31" s="33"/>
      <c r="AB31" s="33"/>
      <c r="AC31" s="33"/>
    </row>
    <row r="32" spans="1:30" x14ac:dyDescent="0.35">
      <c r="A32" s="44"/>
      <c r="B32" s="19">
        <v>4</v>
      </c>
      <c r="C32" s="44">
        <v>5.1917757124525998</v>
      </c>
      <c r="D32" s="44">
        <v>1.9824527092145425</v>
      </c>
      <c r="E32" s="44">
        <v>9.9392088552513229</v>
      </c>
      <c r="F32" s="44">
        <v>12.322094369996647</v>
      </c>
      <c r="G32" s="44">
        <v>2.308951227624382</v>
      </c>
      <c r="H32" s="44">
        <v>2.1794108586802974</v>
      </c>
      <c r="I32" s="44">
        <v>9.9017596313121405</v>
      </c>
      <c r="J32" s="44">
        <v>1.7478339366008944</v>
      </c>
      <c r="K32" s="44">
        <v>3.5522844008035839</v>
      </c>
      <c r="L32" s="34"/>
      <c r="M32" s="34"/>
      <c r="N32" s="34"/>
      <c r="O32" s="34"/>
      <c r="P32" s="34"/>
      <c r="Q32" s="34"/>
      <c r="R32" s="34"/>
      <c r="S32" s="34"/>
      <c r="T32" s="34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35">
      <c r="A33" s="48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34"/>
      <c r="M33" s="34"/>
      <c r="N33" s="34"/>
      <c r="O33" s="34"/>
      <c r="P33" s="34"/>
      <c r="Q33" s="34"/>
      <c r="R33" s="34"/>
      <c r="S33" s="34"/>
      <c r="T33" s="34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35">
      <c r="A34" s="1" t="s">
        <v>12</v>
      </c>
      <c r="B34" s="19">
        <v>1</v>
      </c>
      <c r="C34" s="44">
        <v>3.5829197030601083</v>
      </c>
      <c r="D34" s="44">
        <v>2.5723384167617342</v>
      </c>
      <c r="E34" s="44">
        <v>9.1062282673009936</v>
      </c>
      <c r="F34" s="44">
        <v>11.415717682717151</v>
      </c>
      <c r="G34" s="44">
        <v>4.0836188852309316</v>
      </c>
      <c r="H34" s="44">
        <v>1.9773188872094574</v>
      </c>
      <c r="I34" s="44">
        <v>10.081309204042991</v>
      </c>
      <c r="J34" s="44">
        <v>1.7717429825001629</v>
      </c>
      <c r="K34" s="44">
        <v>3.2499738776619589</v>
      </c>
      <c r="L34" s="65"/>
      <c r="M34" s="65"/>
      <c r="N34" s="65"/>
      <c r="O34" s="65"/>
      <c r="P34" s="65"/>
      <c r="Q34" s="65"/>
      <c r="R34" s="65"/>
      <c r="S34" s="65"/>
      <c r="T34" s="65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35">
      <c r="A35" s="14"/>
      <c r="B35" s="14">
        <v>2</v>
      </c>
      <c r="C35" s="45">
        <v>5.8351906294374283</v>
      </c>
      <c r="D35" s="45">
        <v>2.8750060389301555</v>
      </c>
      <c r="E35" s="45">
        <v>7.8440759647293623</v>
      </c>
      <c r="F35" s="45">
        <v>14.123932002589298</v>
      </c>
      <c r="G35" s="45">
        <v>2.4839146664901093</v>
      </c>
      <c r="H35" s="45">
        <v>1.925684564355576</v>
      </c>
      <c r="I35" s="45">
        <v>11.057469960588737</v>
      </c>
      <c r="J35" s="45">
        <v>1.9834098995976652</v>
      </c>
      <c r="K35" s="45">
        <v>3.2907336549442481</v>
      </c>
      <c r="L35" s="65"/>
      <c r="M35" s="65"/>
      <c r="N35" s="65"/>
      <c r="O35" s="65"/>
      <c r="P35" s="65"/>
      <c r="Q35" s="65"/>
      <c r="R35" s="65"/>
      <c r="S35" s="65"/>
      <c r="T35" s="65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35">
      <c r="B36" s="19">
        <v>3</v>
      </c>
      <c r="C36" s="44">
        <v>3.5377366172515696</v>
      </c>
      <c r="D36" s="44">
        <v>2.6774921161669032</v>
      </c>
      <c r="E36" s="44">
        <v>9.0866146055816088</v>
      </c>
      <c r="F36" s="44">
        <v>11.926005589749721</v>
      </c>
      <c r="G36" s="44">
        <v>4.9566892254858681</v>
      </c>
      <c r="H36" s="44">
        <v>2.2939864967028312</v>
      </c>
      <c r="I36" s="44">
        <v>8.9870585288278395</v>
      </c>
      <c r="J36" s="44">
        <v>2.3542656026776556</v>
      </c>
      <c r="K36" s="44">
        <v>3.0389305503015422</v>
      </c>
      <c r="L36" s="65"/>
      <c r="M36" s="65"/>
      <c r="N36" s="65"/>
      <c r="O36" s="65"/>
      <c r="P36" s="65"/>
      <c r="Q36" s="65"/>
      <c r="R36" s="65"/>
      <c r="S36" s="65"/>
      <c r="T36" s="65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35">
      <c r="A37" s="48"/>
      <c r="B37" s="14">
        <v>4</v>
      </c>
      <c r="C37" s="45">
        <v>5.0498643985437379</v>
      </c>
      <c r="D37" s="45">
        <v>2.2274283613849524</v>
      </c>
      <c r="E37" s="45">
        <v>10.273610801484576</v>
      </c>
      <c r="F37" s="45">
        <v>12.410695096972432</v>
      </c>
      <c r="G37" s="45">
        <v>2.1603208438862342</v>
      </c>
      <c r="H37" s="45">
        <v>2.1072866549076497</v>
      </c>
      <c r="I37" s="45">
        <v>10.05636644585933</v>
      </c>
      <c r="J37" s="45">
        <v>2.0335219120083221</v>
      </c>
      <c r="K37" s="45">
        <v>3.0294226126158565</v>
      </c>
      <c r="L37" s="65"/>
      <c r="M37" s="65"/>
      <c r="N37" s="65"/>
      <c r="O37" s="65"/>
      <c r="P37" s="65"/>
      <c r="Q37" s="65"/>
      <c r="R37" s="65"/>
      <c r="S37" s="65"/>
      <c r="T37" s="65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35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34"/>
      <c r="M38" s="34"/>
      <c r="N38" s="34"/>
      <c r="O38" s="34"/>
      <c r="P38" s="34"/>
      <c r="Q38" s="34"/>
      <c r="R38" s="34"/>
      <c r="S38" s="34"/>
      <c r="T38" s="34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35">
      <c r="A39" s="14" t="s">
        <v>49</v>
      </c>
      <c r="B39" s="14">
        <v>1</v>
      </c>
      <c r="C39" s="45">
        <v>4.451815839821875</v>
      </c>
      <c r="D39" s="45">
        <v>3.0481906583287728</v>
      </c>
      <c r="E39" s="45">
        <v>6.7172899192120719</v>
      </c>
      <c r="F39" s="45">
        <v>11.002858388935971</v>
      </c>
      <c r="G39" s="45">
        <v>4.6736063144688433</v>
      </c>
      <c r="H39" s="45">
        <v>1.9407926609300643</v>
      </c>
      <c r="I39" s="45">
        <v>10.589755638796738</v>
      </c>
      <c r="J39" s="45">
        <v>1.5620046264886494</v>
      </c>
      <c r="K39" s="45">
        <v>3.1128024020110576</v>
      </c>
      <c r="L39" s="34"/>
      <c r="M39" s="34"/>
      <c r="N39" s="34"/>
      <c r="O39" s="34"/>
      <c r="P39" s="34"/>
      <c r="Q39" s="34"/>
      <c r="R39" s="34"/>
      <c r="S39" s="34"/>
      <c r="T39" s="34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35">
      <c r="B40" s="19">
        <v>2</v>
      </c>
      <c r="C40" s="44">
        <v>11.263932235342242</v>
      </c>
      <c r="D40" s="44">
        <v>2.8910169800717331</v>
      </c>
      <c r="E40" s="44">
        <v>12.444530596135158</v>
      </c>
      <c r="F40" s="44">
        <v>10.6071657047932</v>
      </c>
      <c r="G40" s="44">
        <v>2.7895749515307458</v>
      </c>
      <c r="H40" s="44">
        <v>1.3694867853064747</v>
      </c>
      <c r="I40" s="44">
        <v>9.2957407773696783</v>
      </c>
      <c r="J40" s="44">
        <v>1.0568932119816694</v>
      </c>
      <c r="K40" s="44">
        <v>2.7518146090550828</v>
      </c>
      <c r="L40" s="34"/>
      <c r="M40" s="34"/>
      <c r="N40" s="34"/>
      <c r="O40" s="34"/>
      <c r="P40" s="34"/>
      <c r="Q40" s="34"/>
      <c r="R40" s="34"/>
      <c r="S40" s="34"/>
      <c r="T40" s="34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35">
      <c r="A41" s="14"/>
      <c r="B41" s="14">
        <v>3</v>
      </c>
      <c r="C41" s="45">
        <v>4.0809318798164611</v>
      </c>
      <c r="D41" s="45">
        <v>2.4118292070378931</v>
      </c>
      <c r="E41" s="45">
        <v>8.066841401084373</v>
      </c>
      <c r="F41" s="45">
        <v>10.056487901862065</v>
      </c>
      <c r="G41" s="45">
        <v>4.0219566825070583</v>
      </c>
      <c r="H41" s="45">
        <v>2.5874919700919463</v>
      </c>
      <c r="I41" s="45">
        <v>9.0991954900586549</v>
      </c>
      <c r="J41" s="45">
        <v>1.4003927629535962</v>
      </c>
      <c r="K41" s="45">
        <v>2.7339334928255767</v>
      </c>
      <c r="L41" s="34"/>
      <c r="M41" s="34"/>
      <c r="N41" s="34"/>
      <c r="O41" s="34"/>
      <c r="P41" s="34"/>
      <c r="Q41" s="34"/>
      <c r="R41" s="34"/>
      <c r="S41" s="34"/>
      <c r="T41" s="34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35">
      <c r="A42" s="1"/>
      <c r="B42" s="19">
        <v>4</v>
      </c>
      <c r="C42" s="44">
        <v>6.5729086035756499</v>
      </c>
      <c r="D42" s="44">
        <v>2.1735894362171768</v>
      </c>
      <c r="E42" s="44">
        <v>9.982714602496813</v>
      </c>
      <c r="F42" s="44">
        <v>12.340640956880595</v>
      </c>
      <c r="G42" s="44">
        <v>3.0568204452681269</v>
      </c>
      <c r="H42" s="44">
        <v>1.6361978613116552</v>
      </c>
      <c r="I42" s="44">
        <v>10.094096946058222</v>
      </c>
      <c r="J42" s="44">
        <v>1.6011909639901452</v>
      </c>
      <c r="K42" s="44">
        <v>2.6762054881412678</v>
      </c>
      <c r="L42" s="34"/>
      <c r="M42" s="34"/>
      <c r="N42" s="34"/>
      <c r="O42" s="34"/>
      <c r="P42" s="34"/>
      <c r="Q42" s="34"/>
      <c r="R42" s="34"/>
      <c r="S42" s="34"/>
      <c r="T42" s="34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35">
      <c r="A43" s="14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34"/>
      <c r="M43" s="34"/>
      <c r="N43" s="34"/>
      <c r="O43" s="34"/>
      <c r="P43" s="34"/>
      <c r="Q43" s="34"/>
      <c r="R43" s="34"/>
      <c r="S43" s="34"/>
      <c r="T43" s="34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35">
      <c r="A44" s="1" t="s">
        <v>53</v>
      </c>
      <c r="B44" s="19">
        <v>1</v>
      </c>
      <c r="C44" s="44">
        <v>4.3155348559524915</v>
      </c>
      <c r="D44" s="44">
        <v>3.009217814110464</v>
      </c>
      <c r="E44" s="44">
        <v>6.013166337045627</v>
      </c>
      <c r="F44" s="44">
        <v>10.107945270804882</v>
      </c>
      <c r="G44" s="44">
        <v>4.2733012595005029</v>
      </c>
      <c r="H44" s="44">
        <v>1.8524249906714172</v>
      </c>
      <c r="I44" s="44">
        <v>10.73527931780354</v>
      </c>
      <c r="J44" s="44">
        <v>1.3376823387478194</v>
      </c>
      <c r="K44" s="44">
        <v>3.1718788594484328</v>
      </c>
      <c r="L44" s="34"/>
      <c r="M44" s="34"/>
      <c r="N44" s="34"/>
      <c r="O44" s="34"/>
      <c r="P44" s="34"/>
      <c r="Q44" s="34"/>
      <c r="R44" s="34"/>
      <c r="S44" s="34"/>
      <c r="T44" s="34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35">
      <c r="A45" s="14"/>
      <c r="B45" s="14">
        <v>2</v>
      </c>
      <c r="C45" s="45">
        <v>10.911494746752783</v>
      </c>
      <c r="D45" s="45">
        <v>3.0488373232566297</v>
      </c>
      <c r="E45" s="45">
        <v>7.5784142314489582</v>
      </c>
      <c r="F45" s="45">
        <v>11.292326110820886</v>
      </c>
      <c r="G45" s="45">
        <v>2.5690547052867454</v>
      </c>
      <c r="H45" s="45">
        <v>1.4090007308166701</v>
      </c>
      <c r="I45" s="45">
        <v>11.55362248986912</v>
      </c>
      <c r="J45" s="45">
        <v>1.2846477466254553</v>
      </c>
      <c r="K45" s="45">
        <v>3.1013862165896864</v>
      </c>
      <c r="L45" s="34"/>
      <c r="M45" s="34"/>
      <c r="N45" s="34"/>
      <c r="O45" s="34"/>
      <c r="P45" s="34"/>
      <c r="Q45" s="34"/>
      <c r="R45" s="34"/>
      <c r="S45" s="34"/>
      <c r="T45" s="34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35">
      <c r="A46" s="1"/>
      <c r="B46" s="19">
        <v>3</v>
      </c>
      <c r="C46" s="44">
        <v>5.2035313859797787</v>
      </c>
      <c r="D46" s="44">
        <v>2.9049491308668443</v>
      </c>
      <c r="E46" s="44">
        <v>10.04287454837228</v>
      </c>
      <c r="F46" s="44">
        <v>10.801581557807479</v>
      </c>
      <c r="G46" s="44">
        <v>3.660718382841023</v>
      </c>
      <c r="H46" s="44">
        <v>1.7231747005108367</v>
      </c>
      <c r="I46" s="44">
        <v>9.4709435353106795</v>
      </c>
      <c r="J46" s="44">
        <v>1.5241870192291684</v>
      </c>
      <c r="K46" s="44">
        <v>2.9942145257735766</v>
      </c>
      <c r="L46" s="34"/>
      <c r="M46" s="34"/>
      <c r="N46" s="34"/>
      <c r="O46" s="34"/>
      <c r="P46" s="34"/>
      <c r="Q46" s="34"/>
      <c r="R46" s="34"/>
      <c r="S46" s="34"/>
      <c r="T46" s="34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35">
      <c r="A47" s="48"/>
      <c r="B47" s="14">
        <v>4</v>
      </c>
      <c r="C47" s="45">
        <v>7.0337948192671735</v>
      </c>
      <c r="D47" s="45">
        <v>1.7227267927818943</v>
      </c>
      <c r="E47" s="45">
        <v>12.499074259672978</v>
      </c>
      <c r="F47" s="45">
        <v>10.747053720195192</v>
      </c>
      <c r="G47" s="45">
        <v>2.4084317130115629</v>
      </c>
      <c r="H47" s="45">
        <v>2.0760580757219156</v>
      </c>
      <c r="I47" s="45">
        <v>10.886747130109351</v>
      </c>
      <c r="J47" s="45">
        <v>1.33309009942455</v>
      </c>
      <c r="K47" s="45">
        <v>2.5853463663911387</v>
      </c>
      <c r="L47" s="34"/>
      <c r="M47" s="34"/>
      <c r="N47" s="34"/>
      <c r="O47" s="34"/>
      <c r="P47" s="34"/>
      <c r="Q47" s="34"/>
      <c r="R47" s="34"/>
      <c r="S47" s="34"/>
      <c r="T47" s="34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35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34"/>
      <c r="M48" s="34"/>
      <c r="N48" s="34"/>
      <c r="O48" s="34"/>
      <c r="P48" s="34"/>
      <c r="Q48" s="34"/>
      <c r="R48" s="34"/>
      <c r="S48" s="34"/>
      <c r="T48" s="34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48" t="s">
        <v>70</v>
      </c>
      <c r="B49" s="14">
        <v>1</v>
      </c>
      <c r="C49" s="45">
        <v>4.331324973770168</v>
      </c>
      <c r="D49" s="45">
        <v>2.7984871257838022</v>
      </c>
      <c r="E49" s="45">
        <v>8.6414503311327504</v>
      </c>
      <c r="F49" s="45">
        <v>10.882720945115826</v>
      </c>
      <c r="G49" s="45">
        <v>4.2008647282770095</v>
      </c>
      <c r="H49" s="45">
        <v>1.896892247046619</v>
      </c>
      <c r="I49" s="45">
        <v>11.186290487393</v>
      </c>
      <c r="J49" s="45">
        <v>1.3960145562877513</v>
      </c>
      <c r="K49" s="45">
        <v>3.2575424536541124</v>
      </c>
      <c r="L49" s="34"/>
      <c r="M49" s="34"/>
      <c r="N49" s="34"/>
      <c r="O49" s="34"/>
      <c r="P49" s="34"/>
      <c r="Q49" s="34"/>
      <c r="R49" s="34"/>
      <c r="S49" s="34"/>
      <c r="T49" s="34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44" customFormat="1" x14ac:dyDescent="0.35">
      <c r="B50" s="19">
        <v>2</v>
      </c>
      <c r="C50" s="44">
        <v>9.8364414441299779</v>
      </c>
      <c r="D50" s="44">
        <v>2.821458264232902</v>
      </c>
      <c r="E50" s="44">
        <v>11.079101440313719</v>
      </c>
      <c r="F50" s="44">
        <v>11.547962053965174</v>
      </c>
      <c r="G50" s="44">
        <v>2.49343847305264</v>
      </c>
      <c r="H50" s="44">
        <v>1.5519655735052138</v>
      </c>
      <c r="I50" s="44">
        <v>11.644669659307514</v>
      </c>
      <c r="J50" s="44">
        <v>1.367006656206579</v>
      </c>
      <c r="K50" s="44">
        <v>3.1499351391687287</v>
      </c>
      <c r="L50" s="34"/>
      <c r="M50" s="34"/>
      <c r="N50" s="34"/>
      <c r="O50" s="34"/>
      <c r="P50" s="34"/>
      <c r="Q50" s="34"/>
      <c r="R50" s="34"/>
      <c r="S50" s="34"/>
      <c r="T50" s="34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48"/>
      <c r="B51" s="14">
        <v>3</v>
      </c>
      <c r="C51" s="45">
        <v>3.6627234890674631</v>
      </c>
      <c r="D51" s="45">
        <v>2.3589143137749651</v>
      </c>
      <c r="E51" s="45">
        <v>11.326058544981057</v>
      </c>
      <c r="F51" s="45">
        <v>11.693017257716477</v>
      </c>
      <c r="G51" s="45">
        <v>3.4434873051924892</v>
      </c>
      <c r="H51" s="45">
        <v>2.0078485063097009</v>
      </c>
      <c r="I51" s="45">
        <v>10.570388086243968</v>
      </c>
      <c r="J51" s="45">
        <v>1.560762345767329</v>
      </c>
      <c r="K51" s="45">
        <v>2.8611704002613934</v>
      </c>
      <c r="L51" s="34"/>
      <c r="M51" s="34"/>
      <c r="N51" s="34"/>
      <c r="O51" s="34"/>
      <c r="P51" s="34"/>
      <c r="Q51" s="34"/>
      <c r="R51" s="34"/>
      <c r="S51" s="34"/>
      <c r="T51" s="34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"/>
      <c r="B52" s="19">
        <v>4</v>
      </c>
      <c r="C52" s="44">
        <v>6.6407020587847043</v>
      </c>
      <c r="D52" s="44">
        <v>1.937396745247888</v>
      </c>
      <c r="E52" s="44">
        <v>17.073465403151193</v>
      </c>
      <c r="F52" s="44">
        <v>10.59303229950433</v>
      </c>
      <c r="G52" s="44">
        <v>2.4104654081324903</v>
      </c>
      <c r="H52" s="44">
        <v>0.6082618020302577</v>
      </c>
      <c r="I52" s="44">
        <v>12.124882169532912</v>
      </c>
      <c r="J52" s="44">
        <v>1.4892872570510962</v>
      </c>
      <c r="K52" s="44">
        <v>2.7721505893914715</v>
      </c>
    </row>
    <row r="69" spans="3:11" x14ac:dyDescent="0.35">
      <c r="C69" s="65"/>
      <c r="D69" s="65"/>
      <c r="E69" s="65"/>
      <c r="F69" s="65"/>
      <c r="G69" s="65"/>
      <c r="H69" s="65"/>
      <c r="I69" s="65"/>
      <c r="J69" s="65"/>
      <c r="K69" s="65"/>
    </row>
    <row r="70" spans="3:11" x14ac:dyDescent="0.35">
      <c r="C70" s="65"/>
      <c r="D70" s="65"/>
      <c r="E70" s="65"/>
      <c r="F70" s="65"/>
      <c r="G70" s="65"/>
      <c r="H70" s="65"/>
      <c r="I70" s="65"/>
      <c r="J70" s="65"/>
      <c r="K70" s="65"/>
    </row>
    <row r="71" spans="3:11" x14ac:dyDescent="0.35">
      <c r="C71" s="65"/>
      <c r="D71" s="65"/>
      <c r="E71" s="65"/>
      <c r="F71" s="65"/>
      <c r="G71" s="65"/>
      <c r="H71" s="65"/>
      <c r="I71" s="65"/>
      <c r="J71" s="65"/>
      <c r="K71" s="65"/>
    </row>
    <row r="72" spans="3:11" x14ac:dyDescent="0.35">
      <c r="C72" s="65"/>
      <c r="D72" s="65"/>
      <c r="E72" s="65"/>
      <c r="F72" s="65"/>
      <c r="G72" s="65"/>
      <c r="H72" s="65"/>
      <c r="I72" s="65"/>
      <c r="J72" s="65"/>
      <c r="K72" s="65"/>
    </row>
    <row r="73" spans="3:11" x14ac:dyDescent="0.35">
      <c r="C73" s="65"/>
      <c r="D73" s="65"/>
      <c r="E73" s="65"/>
      <c r="F73" s="65"/>
      <c r="G73" s="65"/>
      <c r="H73" s="65"/>
      <c r="I73" s="65"/>
      <c r="J73" s="65"/>
      <c r="K73" s="65"/>
    </row>
    <row r="74" spans="3:11" x14ac:dyDescent="0.35">
      <c r="C74" s="65"/>
      <c r="D74" s="65"/>
      <c r="E74" s="65"/>
      <c r="F74" s="65"/>
      <c r="G74" s="65"/>
      <c r="H74" s="65"/>
      <c r="I74" s="65"/>
      <c r="J74" s="65"/>
      <c r="K74" s="65"/>
    </row>
    <row r="75" spans="3:11" x14ac:dyDescent="0.35">
      <c r="C75" s="65"/>
      <c r="D75" s="65"/>
      <c r="E75" s="65"/>
      <c r="F75" s="65"/>
      <c r="G75" s="65"/>
      <c r="H75" s="65"/>
      <c r="I75" s="65"/>
      <c r="J75" s="65"/>
      <c r="K75" s="65"/>
    </row>
    <row r="76" spans="3:11" x14ac:dyDescent="0.35">
      <c r="C76" s="65"/>
      <c r="D76" s="65"/>
      <c r="E76" s="65"/>
      <c r="F76" s="65"/>
      <c r="G76" s="65"/>
      <c r="H76" s="65"/>
      <c r="I76" s="65"/>
      <c r="J76" s="65"/>
      <c r="K76" s="65"/>
    </row>
    <row r="77" spans="3:11" x14ac:dyDescent="0.35">
      <c r="C77" s="65"/>
      <c r="D77" s="65"/>
      <c r="E77" s="65"/>
      <c r="F77" s="65"/>
      <c r="G77" s="65"/>
      <c r="H77" s="65"/>
      <c r="I77" s="65"/>
      <c r="J77" s="65"/>
      <c r="K77" s="65"/>
    </row>
    <row r="78" spans="3:11" x14ac:dyDescent="0.35">
      <c r="C78" s="65"/>
      <c r="D78" s="65"/>
      <c r="E78" s="65"/>
      <c r="F78" s="65"/>
      <c r="G78" s="65"/>
      <c r="H78" s="65"/>
      <c r="I78" s="65"/>
      <c r="J78" s="65"/>
      <c r="K78" s="65"/>
    </row>
    <row r="79" spans="3:11" x14ac:dyDescent="0.35">
      <c r="C79" s="65"/>
      <c r="D79" s="65"/>
      <c r="E79" s="65"/>
      <c r="F79" s="65"/>
      <c r="G79" s="65"/>
      <c r="H79" s="65"/>
      <c r="I79" s="65"/>
      <c r="J79" s="65"/>
      <c r="K79" s="65"/>
    </row>
    <row r="80" spans="3:11" x14ac:dyDescent="0.35">
      <c r="C80" s="65"/>
      <c r="D80" s="65"/>
      <c r="E80" s="65"/>
      <c r="F80" s="65"/>
      <c r="G80" s="65"/>
      <c r="H80" s="65"/>
      <c r="I80" s="65"/>
      <c r="J80" s="65"/>
      <c r="K80" s="65"/>
    </row>
    <row r="81" spans="3:11" x14ac:dyDescent="0.35">
      <c r="C81" s="65"/>
      <c r="D81" s="65"/>
      <c r="E81" s="65"/>
      <c r="F81" s="65"/>
      <c r="G81" s="65"/>
      <c r="H81" s="65"/>
      <c r="I81" s="65"/>
      <c r="J81" s="65"/>
      <c r="K81" s="65"/>
    </row>
    <row r="82" spans="3:11" x14ac:dyDescent="0.35">
      <c r="C82" s="65"/>
      <c r="D82" s="65"/>
      <c r="E82" s="65"/>
      <c r="F82" s="65"/>
      <c r="G82" s="65"/>
      <c r="H82" s="65"/>
      <c r="I82" s="65"/>
      <c r="J82" s="65"/>
      <c r="K82" s="65"/>
    </row>
    <row r="83" spans="3:11" x14ac:dyDescent="0.35">
      <c r="C83" s="65"/>
      <c r="D83" s="65"/>
      <c r="E83" s="65"/>
      <c r="F83" s="65"/>
      <c r="G83" s="65"/>
      <c r="H83" s="65"/>
      <c r="I83" s="65"/>
      <c r="J83" s="65"/>
      <c r="K83" s="65"/>
    </row>
    <row r="84" spans="3:11" x14ac:dyDescent="0.35">
      <c r="C84" s="65"/>
      <c r="D84" s="65"/>
      <c r="E84" s="65"/>
      <c r="F84" s="65"/>
      <c r="G84" s="65"/>
      <c r="H84" s="65"/>
      <c r="I84" s="65"/>
      <c r="J84" s="65"/>
      <c r="K84" s="65"/>
    </row>
    <row r="85" spans="3:11" x14ac:dyDescent="0.35">
      <c r="C85" s="65"/>
      <c r="D85" s="65"/>
      <c r="E85" s="65"/>
      <c r="F85" s="65"/>
      <c r="G85" s="65"/>
      <c r="H85" s="65"/>
      <c r="I85" s="65"/>
      <c r="J85" s="65"/>
      <c r="K85" s="65"/>
    </row>
    <row r="86" spans="3:11" x14ac:dyDescent="0.35">
      <c r="C86" s="65"/>
      <c r="D86" s="65"/>
      <c r="E86" s="65"/>
      <c r="F86" s="65"/>
      <c r="G86" s="65"/>
      <c r="H86" s="65"/>
      <c r="I86" s="65"/>
      <c r="J86" s="65"/>
      <c r="K86" s="65"/>
    </row>
  </sheetData>
  <mergeCells count="1">
    <mergeCell ref="A1:E1"/>
  </mergeCells>
  <hyperlinks>
    <hyperlink ref="G1" location="'Table of Content'!A1" display="Back to table of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2" tint="-9.9978637043366805E-2"/>
  </sheetPr>
  <dimension ref="A1:AI87"/>
  <sheetViews>
    <sheetView zoomScale="90" zoomScaleNormal="90" workbookViewId="0">
      <pane xSplit="2" ySplit="3" topLeftCell="C44" activePane="bottomRight" state="frozen"/>
      <selection pane="topRight" activeCell="C1" sqref="C1"/>
      <selection pane="bottomLeft" activeCell="A3" sqref="A3"/>
      <selection pane="bottomRight" activeCell="Q7" sqref="Q7"/>
    </sheetView>
  </sheetViews>
  <sheetFormatPr defaultColWidth="9" defaultRowHeight="14.5" x14ac:dyDescent="0.35"/>
  <cols>
    <col min="1" max="1" width="7" customWidth="1"/>
    <col min="3" max="4" width="10.90625" customWidth="1"/>
    <col min="5" max="6" width="11.453125" customWidth="1"/>
    <col min="7" max="7" width="10.90625" customWidth="1"/>
    <col min="8" max="8" width="11.453125" customWidth="1"/>
    <col min="9" max="10" width="9.08984375" customWidth="1"/>
    <col min="11" max="11" width="11" customWidth="1"/>
    <col min="12" max="12" width="9.54296875" customWidth="1"/>
    <col min="13" max="13" width="9.08984375" customWidth="1"/>
  </cols>
  <sheetData>
    <row r="1" spans="1:13" ht="44.5" x14ac:dyDescent="0.45">
      <c r="A1" s="106" t="s">
        <v>14</v>
      </c>
      <c r="B1" s="106"/>
      <c r="C1" s="106"/>
      <c r="D1" s="106"/>
      <c r="E1" s="106"/>
      <c r="G1" s="93" t="s">
        <v>71</v>
      </c>
    </row>
    <row r="2" spans="1:13" x14ac:dyDescent="0.35">
      <c r="A2" s="37" t="s">
        <v>72</v>
      </c>
      <c r="G2" s="93"/>
    </row>
    <row r="3" spans="1:13" ht="72.5" x14ac:dyDescent="0.35">
      <c r="A3" s="38" t="s">
        <v>16</v>
      </c>
      <c r="B3" s="39" t="s">
        <v>17</v>
      </c>
      <c r="C3" s="40" t="s">
        <v>36</v>
      </c>
      <c r="D3" s="40" t="s">
        <v>50</v>
      </c>
      <c r="E3" s="40" t="s">
        <v>27</v>
      </c>
      <c r="F3" s="40" t="s">
        <v>28</v>
      </c>
      <c r="G3" s="40" t="s">
        <v>29</v>
      </c>
      <c r="H3" s="40" t="s">
        <v>3</v>
      </c>
      <c r="I3" s="40" t="s">
        <v>4</v>
      </c>
      <c r="J3" s="40" t="s">
        <v>37</v>
      </c>
      <c r="K3" s="40" t="s">
        <v>31</v>
      </c>
      <c r="L3" s="40" t="s">
        <v>32</v>
      </c>
      <c r="M3" s="40" t="s">
        <v>5</v>
      </c>
    </row>
    <row r="4" spans="1:13" x14ac:dyDescent="0.35">
      <c r="A4" s="18" t="s">
        <v>6</v>
      </c>
      <c r="B4" s="18" t="s">
        <v>23</v>
      </c>
      <c r="C4" s="42">
        <v>1.9768658849182423</v>
      </c>
      <c r="D4" s="42">
        <v>4.1746546324318539</v>
      </c>
      <c r="E4" s="42">
        <v>6.8276849080241035</v>
      </c>
      <c r="F4" s="42">
        <v>1.2264013051825609</v>
      </c>
      <c r="G4" s="42">
        <v>14.530656162986746</v>
      </c>
      <c r="H4" s="42">
        <v>8.5009017605043251</v>
      </c>
      <c r="I4" s="42">
        <v>3.1888100284873309</v>
      </c>
      <c r="J4" s="42">
        <v>2.4740525806727511</v>
      </c>
      <c r="K4" s="42">
        <v>92.469677785269951</v>
      </c>
      <c r="L4" s="42">
        <v>7.5303222147300408</v>
      </c>
      <c r="M4" s="42">
        <v>100</v>
      </c>
    </row>
    <row r="5" spans="1:13" x14ac:dyDescent="0.35">
      <c r="A5" s="13"/>
      <c r="B5" s="14" t="s">
        <v>24</v>
      </c>
      <c r="C5" s="43">
        <v>0.9151342934172777</v>
      </c>
      <c r="D5" s="43">
        <v>5.9653171149250523</v>
      </c>
      <c r="E5" s="43">
        <v>7.0171688687723082</v>
      </c>
      <c r="F5" s="43">
        <v>1.5002432962317387</v>
      </c>
      <c r="G5" s="43">
        <v>9.0823819239336263</v>
      </c>
      <c r="H5" s="43">
        <v>8.0485924776241919</v>
      </c>
      <c r="I5" s="43">
        <v>3.572304463316144</v>
      </c>
      <c r="J5" s="43">
        <v>2.2787574101020609</v>
      </c>
      <c r="K5" s="43">
        <v>92.054384064529074</v>
      </c>
      <c r="L5" s="43">
        <v>7.9456159354709301</v>
      </c>
      <c r="M5" s="43">
        <v>100</v>
      </c>
    </row>
    <row r="6" spans="1:13" x14ac:dyDescent="0.35">
      <c r="A6" s="18"/>
      <c r="B6" s="19" t="s">
        <v>25</v>
      </c>
      <c r="C6" s="42">
        <v>1.9796646480974991</v>
      </c>
      <c r="D6" s="42">
        <v>9.4705906793798054</v>
      </c>
      <c r="E6" s="42">
        <v>6.3201303364832286</v>
      </c>
      <c r="F6" s="42">
        <v>1.3538274685786964</v>
      </c>
      <c r="G6" s="42">
        <v>12.967632629963694</v>
      </c>
      <c r="H6" s="42">
        <v>9.8090430116222738</v>
      </c>
      <c r="I6" s="42">
        <v>3.2181827194526265</v>
      </c>
      <c r="J6" s="42">
        <v>2.1463629719574637</v>
      </c>
      <c r="K6" s="42">
        <v>92.294812225186632</v>
      </c>
      <c r="L6" s="42">
        <v>7.7051877748133668</v>
      </c>
      <c r="M6" s="42">
        <v>100</v>
      </c>
    </row>
    <row r="7" spans="1:13" x14ac:dyDescent="0.35">
      <c r="A7" s="13"/>
      <c r="B7" s="14" t="s">
        <v>35</v>
      </c>
      <c r="C7" s="43">
        <v>1.0889374273432333</v>
      </c>
      <c r="D7" s="43">
        <v>5.9291079114341594</v>
      </c>
      <c r="E7" s="43">
        <v>6.0038677833764815</v>
      </c>
      <c r="F7" s="43">
        <v>1.6415230310254707</v>
      </c>
      <c r="G7" s="43">
        <v>9.3762373261483312</v>
      </c>
      <c r="H7" s="43">
        <v>9.5875599078944855</v>
      </c>
      <c r="I7" s="43">
        <v>3.7424616099659991</v>
      </c>
      <c r="J7" s="43">
        <v>2.3239295012022207</v>
      </c>
      <c r="K7" s="43">
        <v>91.641496759353743</v>
      </c>
      <c r="L7" s="43">
        <v>8.3585032406462663</v>
      </c>
      <c r="M7" s="43">
        <v>100</v>
      </c>
    </row>
    <row r="8" spans="1:13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x14ac:dyDescent="0.35">
      <c r="A9" s="13" t="s">
        <v>7</v>
      </c>
      <c r="B9" s="14" t="s">
        <v>23</v>
      </c>
      <c r="C9" s="45">
        <v>2.6211465072133473</v>
      </c>
      <c r="D9" s="45">
        <v>3.3118380013834527</v>
      </c>
      <c r="E9" s="45">
        <v>6.3554084726225701</v>
      </c>
      <c r="F9" s="45">
        <v>1.0161211071570273</v>
      </c>
      <c r="G9" s="45">
        <v>12.435204073974601</v>
      </c>
      <c r="H9" s="45">
        <v>9.9173786659109098</v>
      </c>
      <c r="I9" s="45">
        <v>4.6221317402219473</v>
      </c>
      <c r="J9" s="45">
        <v>2.4505069824323997</v>
      </c>
      <c r="K9" s="45">
        <v>92.583495706370414</v>
      </c>
      <c r="L9" s="45">
        <v>7.4165042936295862</v>
      </c>
      <c r="M9" s="45">
        <v>100</v>
      </c>
    </row>
    <row r="10" spans="1:13" x14ac:dyDescent="0.35">
      <c r="A10" s="18"/>
      <c r="B10" s="19" t="s">
        <v>24</v>
      </c>
      <c r="C10" s="44">
        <v>1.2018800065136619</v>
      </c>
      <c r="D10" s="44">
        <v>6.4314761464554673</v>
      </c>
      <c r="E10" s="44">
        <v>4.9490136326436742</v>
      </c>
      <c r="F10" s="44">
        <v>1.3804541667513126</v>
      </c>
      <c r="G10" s="44">
        <v>9.5102512236987682</v>
      </c>
      <c r="H10" s="44">
        <v>9.0983035994748036</v>
      </c>
      <c r="I10" s="44">
        <v>2.8683167540589825</v>
      </c>
      <c r="J10" s="44">
        <v>2.3319852452624872</v>
      </c>
      <c r="K10" s="44">
        <v>93.028524585149626</v>
      </c>
      <c r="L10" s="44">
        <v>6.9714754148503797</v>
      </c>
      <c r="M10" s="44">
        <v>100</v>
      </c>
    </row>
    <row r="11" spans="1:13" x14ac:dyDescent="0.35">
      <c r="A11" s="13"/>
      <c r="B11" s="14">
        <v>3</v>
      </c>
      <c r="C11" s="45">
        <v>2.412873900502126</v>
      </c>
      <c r="D11" s="45">
        <v>6.1386526566041466</v>
      </c>
      <c r="E11" s="45">
        <v>7.0614923277948796</v>
      </c>
      <c r="F11" s="45">
        <v>1.1253504636847573</v>
      </c>
      <c r="G11" s="45">
        <v>12.451203139906996</v>
      </c>
      <c r="H11" s="45">
        <v>9.6312666683556607</v>
      </c>
      <c r="I11" s="45">
        <v>2.6237577805967005</v>
      </c>
      <c r="J11" s="45">
        <v>2.2430660833237219</v>
      </c>
      <c r="K11" s="45">
        <v>92.494920599614176</v>
      </c>
      <c r="L11" s="45">
        <v>7.5050794003858279</v>
      </c>
      <c r="M11" s="45">
        <v>100</v>
      </c>
    </row>
    <row r="12" spans="1:13" x14ac:dyDescent="0.35">
      <c r="A12" s="18"/>
      <c r="B12" s="19">
        <v>4</v>
      </c>
      <c r="C12" s="44">
        <v>1.3301780668751551</v>
      </c>
      <c r="D12" s="44">
        <v>7.110121317481501</v>
      </c>
      <c r="E12" s="44">
        <v>5.6991475834159884</v>
      </c>
      <c r="F12" s="44">
        <v>1.6202490776850125</v>
      </c>
      <c r="G12" s="44">
        <v>9.6228482265060968</v>
      </c>
      <c r="H12" s="44">
        <v>8.8509405294647756</v>
      </c>
      <c r="I12" s="44">
        <v>3.6026237654059128</v>
      </c>
      <c r="J12" s="44">
        <v>2.2902155552233729</v>
      </c>
      <c r="K12" s="44">
        <v>91.834172458329604</v>
      </c>
      <c r="L12" s="44">
        <v>8.1658275416703994</v>
      </c>
      <c r="M12" s="44">
        <v>100</v>
      </c>
    </row>
    <row r="13" spans="1:13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x14ac:dyDescent="0.35">
      <c r="A14" s="41" t="s">
        <v>8</v>
      </c>
      <c r="B14" s="19">
        <v>1</v>
      </c>
      <c r="C14" s="44">
        <v>2.1294359437390229</v>
      </c>
      <c r="D14" s="44">
        <v>7.183291369068014</v>
      </c>
      <c r="E14" s="44">
        <v>4.8000118090796438</v>
      </c>
      <c r="F14" s="44">
        <v>0.9133219782125277</v>
      </c>
      <c r="G14" s="44">
        <v>12.275450038294949</v>
      </c>
      <c r="H14" s="44">
        <v>9.1869261129594797</v>
      </c>
      <c r="I14" s="44">
        <v>4.1819116971083714</v>
      </c>
      <c r="J14" s="44">
        <v>2.3487582930213375</v>
      </c>
      <c r="K14" s="44">
        <v>92.672653008026586</v>
      </c>
      <c r="L14" s="44">
        <v>7.3273469919734211</v>
      </c>
      <c r="M14" s="44">
        <v>100</v>
      </c>
    </row>
    <row r="15" spans="1:13" x14ac:dyDescent="0.35">
      <c r="A15" s="13"/>
      <c r="B15" s="14">
        <v>2</v>
      </c>
      <c r="C15" s="45">
        <v>1.0343225565412724</v>
      </c>
      <c r="D15" s="45">
        <v>6.6567201357446288</v>
      </c>
      <c r="E15" s="45">
        <v>5.9973266213352527</v>
      </c>
      <c r="F15" s="45">
        <v>1.4336240861587568</v>
      </c>
      <c r="G15" s="45">
        <v>10.38945430961023</v>
      </c>
      <c r="H15" s="45">
        <v>8.7156113672750006</v>
      </c>
      <c r="I15" s="45">
        <v>3.1641682555120636</v>
      </c>
      <c r="J15" s="45">
        <v>2.377424629797511</v>
      </c>
      <c r="K15" s="45">
        <v>92.335081071717426</v>
      </c>
      <c r="L15" s="45">
        <v>7.6649189282825745</v>
      </c>
      <c r="M15" s="45">
        <v>100</v>
      </c>
    </row>
    <row r="16" spans="1:13" x14ac:dyDescent="0.35">
      <c r="B16" s="19">
        <v>3</v>
      </c>
      <c r="C16" s="44">
        <v>1.8075231831760008</v>
      </c>
      <c r="D16" s="44">
        <v>6.297452991253472</v>
      </c>
      <c r="E16" s="44">
        <v>5.7462121035916889</v>
      </c>
      <c r="F16" s="44">
        <v>1.3921539979572164</v>
      </c>
      <c r="G16" s="44">
        <v>13.203269338453325</v>
      </c>
      <c r="H16" s="44">
        <v>8.7259049206256112</v>
      </c>
      <c r="I16" s="44">
        <v>3.0624272296753108</v>
      </c>
      <c r="J16" s="44">
        <v>2.2815261805104052</v>
      </c>
      <c r="K16" s="44">
        <v>91.822109070170981</v>
      </c>
      <c r="L16" s="44">
        <v>8.1778909298290259</v>
      </c>
      <c r="M16" s="44">
        <v>100</v>
      </c>
    </row>
    <row r="17" spans="1:35" x14ac:dyDescent="0.35">
      <c r="A17" s="13"/>
      <c r="B17" s="14">
        <v>4</v>
      </c>
      <c r="C17" s="45">
        <v>0.83292487730007581</v>
      </c>
      <c r="D17" s="45">
        <v>7.7114947737737722</v>
      </c>
      <c r="E17" s="45">
        <v>6.9462091749695034</v>
      </c>
      <c r="F17" s="45">
        <v>1.5336039740792959</v>
      </c>
      <c r="G17" s="45">
        <v>9.9221229223342498</v>
      </c>
      <c r="H17" s="45">
        <v>8.4849137421680716</v>
      </c>
      <c r="I17" s="45">
        <v>3.7998968658092207</v>
      </c>
      <c r="J17" s="45">
        <v>2.2861612325224008</v>
      </c>
      <c r="K17" s="45">
        <v>91.846986471014318</v>
      </c>
      <c r="L17" s="45">
        <v>8.1530135289856887</v>
      </c>
      <c r="M17" s="45">
        <v>100</v>
      </c>
    </row>
    <row r="18" spans="1:35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35" x14ac:dyDescent="0.35">
      <c r="A19" s="13" t="s">
        <v>9</v>
      </c>
      <c r="B19" s="14">
        <v>1</v>
      </c>
      <c r="C19" s="45">
        <v>1.9125278104674359</v>
      </c>
      <c r="D19" s="45">
        <v>7.5703547408831495</v>
      </c>
      <c r="E19" s="45">
        <v>4.5537388514933319</v>
      </c>
      <c r="F19" s="45">
        <v>0.89528527040610562</v>
      </c>
      <c r="G19" s="45">
        <v>12.165114763337275</v>
      </c>
      <c r="H19" s="45">
        <v>10.23756530059314</v>
      </c>
      <c r="I19" s="45">
        <v>4.1386421819276178</v>
      </c>
      <c r="J19" s="45">
        <v>2.3586348464955669</v>
      </c>
      <c r="K19" s="45">
        <v>92.300148013726144</v>
      </c>
      <c r="L19" s="45">
        <v>7.699851986273849</v>
      </c>
      <c r="M19" s="45">
        <v>100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x14ac:dyDescent="0.35">
      <c r="B20" s="19">
        <v>2</v>
      </c>
      <c r="C20" s="44">
        <v>1.0779434589062633</v>
      </c>
      <c r="D20" s="44">
        <v>6.1636280475703717</v>
      </c>
      <c r="E20" s="44">
        <v>5.8788659603158662</v>
      </c>
      <c r="F20" s="44">
        <v>1.1339025999678185</v>
      </c>
      <c r="G20" s="44">
        <v>9.8076189850665152</v>
      </c>
      <c r="H20" s="44">
        <v>9.5106274731393565</v>
      </c>
      <c r="I20" s="44">
        <v>3.5546727447901016</v>
      </c>
      <c r="J20" s="44">
        <v>2.5014244758170094</v>
      </c>
      <c r="K20" s="44">
        <v>91.915281044819977</v>
      </c>
      <c r="L20" s="44">
        <v>8.0847189551800298</v>
      </c>
      <c r="M20" s="44">
        <v>100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x14ac:dyDescent="0.35">
      <c r="A21" s="14"/>
      <c r="B21" s="14">
        <v>3</v>
      </c>
      <c r="C21" s="45">
        <v>1.8727381841011463</v>
      </c>
      <c r="D21" s="45">
        <v>6.9511290908495713</v>
      </c>
      <c r="E21" s="45">
        <v>6.941379924843277</v>
      </c>
      <c r="F21" s="45">
        <v>0.95750231107755224</v>
      </c>
      <c r="G21" s="45">
        <v>12.001348741110615</v>
      </c>
      <c r="H21" s="45">
        <v>9.1341350204754317</v>
      </c>
      <c r="I21" s="45">
        <v>3.0788401233957639</v>
      </c>
      <c r="J21" s="45">
        <v>2.3066653352419491</v>
      </c>
      <c r="K21" s="45">
        <v>92.128409443142928</v>
      </c>
      <c r="L21" s="45">
        <v>7.871590556857079</v>
      </c>
      <c r="M21" s="45">
        <v>100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x14ac:dyDescent="0.35">
      <c r="A22" s="44"/>
      <c r="B22" s="47">
        <v>4</v>
      </c>
      <c r="C22" s="44">
        <v>1.0888029451618728</v>
      </c>
      <c r="D22" s="44">
        <v>6.898891903774067</v>
      </c>
      <c r="E22" s="44">
        <v>6.1587615602915964</v>
      </c>
      <c r="F22" s="44">
        <v>1.4140646144562625</v>
      </c>
      <c r="G22" s="44">
        <v>10.720480298725557</v>
      </c>
      <c r="H22" s="44">
        <v>8.9416932963659139</v>
      </c>
      <c r="I22" s="44">
        <v>3.5567533615206965</v>
      </c>
      <c r="J22" s="44">
        <v>2.3002487416487143</v>
      </c>
      <c r="K22" s="44">
        <v>91.60287258190202</v>
      </c>
      <c r="L22" s="44">
        <v>8.3971274180979822</v>
      </c>
      <c r="M22" s="44">
        <v>100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x14ac:dyDescent="0.35">
      <c r="A24" s="1" t="s">
        <v>10</v>
      </c>
      <c r="B24" s="19">
        <v>1</v>
      </c>
      <c r="C24" s="44">
        <v>2.0679637502688468</v>
      </c>
      <c r="D24" s="44">
        <v>7.1140957881392008</v>
      </c>
      <c r="E24" s="44">
        <v>4.6677927713385765</v>
      </c>
      <c r="F24" s="44">
        <v>0.87435707227623738</v>
      </c>
      <c r="G24" s="44">
        <v>13.274777643058474</v>
      </c>
      <c r="H24" s="44">
        <v>10.566212372192755</v>
      </c>
      <c r="I24" s="44">
        <v>4.4266098599697195</v>
      </c>
      <c r="J24" s="44">
        <v>2.3789432666751522</v>
      </c>
      <c r="K24" s="44">
        <v>92.389418190098453</v>
      </c>
      <c r="L24" s="44">
        <v>7.6105818099015554</v>
      </c>
      <c r="M24" s="44">
        <v>100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x14ac:dyDescent="0.35">
      <c r="A25" s="13"/>
      <c r="B25" s="14">
        <v>2</v>
      </c>
      <c r="C25" s="45">
        <v>1.0813656686457613</v>
      </c>
      <c r="D25" s="45">
        <v>7.4625511013119592</v>
      </c>
      <c r="E25" s="45">
        <v>5.9202173606368111</v>
      </c>
      <c r="F25" s="45">
        <v>1.0316952395095516</v>
      </c>
      <c r="G25" s="45">
        <v>9.8072882005081592</v>
      </c>
      <c r="H25" s="45">
        <v>9.8909541030137387</v>
      </c>
      <c r="I25" s="45">
        <v>3.5377027242665253</v>
      </c>
      <c r="J25" s="45">
        <v>2.4728079408437584</v>
      </c>
      <c r="K25" s="45">
        <v>92.116105652129704</v>
      </c>
      <c r="L25" s="45">
        <v>7.8838943478702959</v>
      </c>
      <c r="M25" s="45">
        <v>100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x14ac:dyDescent="0.35">
      <c r="B26" s="19">
        <v>3</v>
      </c>
      <c r="C26" s="44">
        <v>1.8277709909793025</v>
      </c>
      <c r="D26" s="44">
        <v>7.4964824417875304</v>
      </c>
      <c r="E26" s="44">
        <v>6.1908559458753558</v>
      </c>
      <c r="F26" s="44">
        <v>1.0389398859355481</v>
      </c>
      <c r="G26" s="44">
        <v>11.21415920711677</v>
      </c>
      <c r="H26" s="44">
        <v>9.1072949021294285</v>
      </c>
      <c r="I26" s="44">
        <v>3.369603058396732</v>
      </c>
      <c r="J26" s="44">
        <v>2.2465795537501339</v>
      </c>
      <c r="K26" s="44">
        <v>92.642477186013124</v>
      </c>
      <c r="L26" s="44">
        <v>7.3575228139868667</v>
      </c>
      <c r="M26" s="44">
        <v>100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1:35" x14ac:dyDescent="0.35">
      <c r="A27" s="13"/>
      <c r="B27" s="14">
        <v>4</v>
      </c>
      <c r="C27" s="45">
        <v>1.1334396265706062</v>
      </c>
      <c r="D27" s="45">
        <v>6.5928402472401668</v>
      </c>
      <c r="E27" s="45">
        <v>7.13210098784349</v>
      </c>
      <c r="F27" s="45">
        <v>1.2336800227339169</v>
      </c>
      <c r="G27" s="45">
        <v>11.438165829538947</v>
      </c>
      <c r="H27" s="45">
        <v>9.0947473101245979</v>
      </c>
      <c r="I27" s="45">
        <v>3.5219500561078303</v>
      </c>
      <c r="J27" s="45">
        <v>2.296348157133552</v>
      </c>
      <c r="K27" s="45">
        <v>92.312080969877357</v>
      </c>
      <c r="L27" s="45">
        <v>7.6879190301226474</v>
      </c>
      <c r="M27" s="45">
        <v>100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x14ac:dyDescent="0.35">
      <c r="A29" s="13" t="s">
        <v>11</v>
      </c>
      <c r="B29" s="14">
        <v>1</v>
      </c>
      <c r="C29" s="45">
        <v>1.2212326821613462</v>
      </c>
      <c r="D29" s="45">
        <v>6.9138378817764146</v>
      </c>
      <c r="E29" s="45">
        <v>6.0032116857898323</v>
      </c>
      <c r="F29" s="45">
        <v>0.67440826432628986</v>
      </c>
      <c r="G29" s="45">
        <v>13.302169069334665</v>
      </c>
      <c r="H29" s="45">
        <v>10.242513271142837</v>
      </c>
      <c r="I29" s="45">
        <v>4.3041420608322305</v>
      </c>
      <c r="J29" s="45">
        <v>2.3572805775749424</v>
      </c>
      <c r="K29" s="45">
        <v>92.654359697651245</v>
      </c>
      <c r="L29" s="45">
        <v>7.3456403023487562</v>
      </c>
      <c r="M29" s="45">
        <v>100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x14ac:dyDescent="0.35">
      <c r="B30" s="19">
        <v>2</v>
      </c>
      <c r="C30" s="44">
        <v>1.0031323754056023</v>
      </c>
      <c r="D30" s="44">
        <v>8.2193819404240926</v>
      </c>
      <c r="E30" s="44">
        <v>5.3724338087788883</v>
      </c>
      <c r="F30" s="44">
        <v>0.92668872422419868</v>
      </c>
      <c r="G30" s="44">
        <v>10.5884644923359</v>
      </c>
      <c r="H30" s="44">
        <v>9.6095539419765323</v>
      </c>
      <c r="I30" s="44">
        <v>2.6294245223564565</v>
      </c>
      <c r="J30" s="44">
        <v>2.4189936386421373</v>
      </c>
      <c r="K30" s="44">
        <v>92.175357547832476</v>
      </c>
      <c r="L30" s="44">
        <v>7.8246424521675184</v>
      </c>
      <c r="M30" s="44">
        <v>100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x14ac:dyDescent="0.35">
      <c r="A31" s="13"/>
      <c r="B31" s="14">
        <v>3</v>
      </c>
      <c r="C31" s="45">
        <v>1.8049210684586652</v>
      </c>
      <c r="D31" s="45">
        <v>7.4526090700204302</v>
      </c>
      <c r="E31" s="45">
        <v>6.4258848505996866</v>
      </c>
      <c r="F31" s="45">
        <v>1.151049827473372</v>
      </c>
      <c r="G31" s="45">
        <v>10.952361499109898</v>
      </c>
      <c r="H31" s="45">
        <v>9.0065727428301816</v>
      </c>
      <c r="I31" s="45">
        <v>3.2539482075917205</v>
      </c>
      <c r="J31" s="45">
        <v>2.3260687693123661</v>
      </c>
      <c r="K31" s="45">
        <v>92.654620397668111</v>
      </c>
      <c r="L31" s="45">
        <v>7.3453796023318887</v>
      </c>
      <c r="M31" s="45">
        <v>100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x14ac:dyDescent="0.35">
      <c r="B32" s="47">
        <v>4</v>
      </c>
      <c r="C32" s="44">
        <v>1.3846608384037447</v>
      </c>
      <c r="D32" s="44">
        <v>8.2882070290963661</v>
      </c>
      <c r="E32" s="44">
        <v>5.9783781101525051</v>
      </c>
      <c r="F32" s="44">
        <v>1.3495279874754482</v>
      </c>
      <c r="G32" s="44">
        <v>10.949705560688816</v>
      </c>
      <c r="H32" s="44">
        <v>9.6623114344919543</v>
      </c>
      <c r="I32" s="44">
        <v>3.386603387589298</v>
      </c>
      <c r="J32" s="44">
        <v>2.3169642390361354</v>
      </c>
      <c r="K32" s="44">
        <v>92.442130288870686</v>
      </c>
      <c r="L32" s="44">
        <v>7.5578697111293209</v>
      </c>
      <c r="M32" s="44">
        <v>100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x14ac:dyDescent="0.35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 x14ac:dyDescent="0.35">
      <c r="A34" s="1" t="s">
        <v>12</v>
      </c>
      <c r="B34" s="19">
        <v>1</v>
      </c>
      <c r="C34" s="44">
        <v>1.4024710367014632</v>
      </c>
      <c r="D34" s="44">
        <v>7.8194532383024606</v>
      </c>
      <c r="E34" s="44">
        <v>4.4814275947145399</v>
      </c>
      <c r="F34" s="44">
        <v>0.76734704400502252</v>
      </c>
      <c r="G34" s="44">
        <v>12.789809121660484</v>
      </c>
      <c r="H34" s="44">
        <v>10.696271434605238</v>
      </c>
      <c r="I34" s="44">
        <v>4.323490200724641</v>
      </c>
      <c r="J34" s="44">
        <v>2.350284984604746</v>
      </c>
      <c r="K34" s="44">
        <v>92.471722561804086</v>
      </c>
      <c r="L34" s="44">
        <v>7.5282774381959126</v>
      </c>
      <c r="M34" s="44">
        <v>100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 x14ac:dyDescent="0.35">
      <c r="A35" s="13"/>
      <c r="B35" s="14">
        <v>2</v>
      </c>
      <c r="C35" s="45">
        <v>1.1372680473255394</v>
      </c>
      <c r="D35" s="45">
        <v>6.5201434284094626</v>
      </c>
      <c r="E35" s="45">
        <v>7.2564986745561457</v>
      </c>
      <c r="F35" s="45">
        <v>1.0375055000993412</v>
      </c>
      <c r="G35" s="45">
        <v>9.418774765609836</v>
      </c>
      <c r="H35" s="45">
        <v>10.034653561918974</v>
      </c>
      <c r="I35" s="45">
        <v>2.6820946826394296</v>
      </c>
      <c r="J35" s="45">
        <v>2.4227225635371821</v>
      </c>
      <c r="K35" s="45">
        <v>91.929078605758491</v>
      </c>
      <c r="L35" s="45">
        <v>8.0709213942415072</v>
      </c>
      <c r="M35" s="45">
        <v>100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5" x14ac:dyDescent="0.35">
      <c r="B36" s="19">
        <v>3</v>
      </c>
      <c r="C36" s="44">
        <v>1.4755600094426857</v>
      </c>
      <c r="D36" s="44">
        <v>6.9875665620263847</v>
      </c>
      <c r="E36" s="44">
        <v>6.4555910257673306</v>
      </c>
      <c r="F36" s="44">
        <v>1.0591273487896296</v>
      </c>
      <c r="G36" s="44">
        <v>12.175843802120141</v>
      </c>
      <c r="H36" s="44">
        <v>10.363480367157543</v>
      </c>
      <c r="I36" s="44">
        <v>3.1969398562862135</v>
      </c>
      <c r="J36" s="44">
        <v>2.4945988792393354</v>
      </c>
      <c r="K36" s="44">
        <v>93.067487183574798</v>
      </c>
      <c r="L36" s="44">
        <v>6.9325128164251941</v>
      </c>
      <c r="M36" s="44">
        <v>100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5" x14ac:dyDescent="0.35">
      <c r="A37" s="13"/>
      <c r="B37" s="14">
        <v>4</v>
      </c>
      <c r="C37" s="45">
        <v>1.657752049991583</v>
      </c>
      <c r="D37" s="45">
        <v>6.5705111474166982</v>
      </c>
      <c r="E37" s="45">
        <v>6.5940057926089786</v>
      </c>
      <c r="F37" s="45">
        <v>1.3404535202933914</v>
      </c>
      <c r="G37" s="45">
        <v>11.558591144220163</v>
      </c>
      <c r="H37" s="45">
        <v>9.9508947208143788</v>
      </c>
      <c r="I37" s="45">
        <v>3.0884128814537224</v>
      </c>
      <c r="J37" s="45">
        <v>2.6573975051948544</v>
      </c>
      <c r="K37" s="45">
        <v>92.766535889656865</v>
      </c>
      <c r="L37" s="45">
        <v>7.2334641103431405</v>
      </c>
      <c r="M37" s="45">
        <v>100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5" x14ac:dyDescent="0.35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5" x14ac:dyDescent="0.35">
      <c r="A39" s="13" t="s">
        <v>49</v>
      </c>
      <c r="B39" s="14">
        <v>1</v>
      </c>
      <c r="C39" s="45">
        <v>1.7708720243542722</v>
      </c>
      <c r="D39" s="45">
        <v>5.7657173293379422</v>
      </c>
      <c r="E39" s="45">
        <v>6.2641491805026286</v>
      </c>
      <c r="F39" s="45">
        <v>0.89487532416452409</v>
      </c>
      <c r="G39" s="45">
        <v>13.539134924841187</v>
      </c>
      <c r="H39" s="45">
        <v>11.312845341398516</v>
      </c>
      <c r="I39" s="45">
        <v>3.4131856023475424</v>
      </c>
      <c r="J39" s="45">
        <v>3.1433052426850514</v>
      </c>
      <c r="K39" s="98">
        <v>93.203201418625696</v>
      </c>
      <c r="L39" s="98">
        <v>6.7967985813742944</v>
      </c>
      <c r="M39" s="98">
        <v>100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5" x14ac:dyDescent="0.35">
      <c r="B40" s="19">
        <v>2</v>
      </c>
      <c r="C40" s="44">
        <v>1.7855855481122789</v>
      </c>
      <c r="D40" s="44">
        <v>7.2406866871553923</v>
      </c>
      <c r="E40" s="44">
        <v>4.7032374097679579</v>
      </c>
      <c r="F40" s="44">
        <v>0.90942849720340357</v>
      </c>
      <c r="G40" s="44">
        <v>9.60230962093142</v>
      </c>
      <c r="H40" s="44">
        <v>10.925496241167822</v>
      </c>
      <c r="I40" s="44">
        <v>3.3202549828830903</v>
      </c>
      <c r="J40" s="44">
        <v>1.7164167475224261</v>
      </c>
      <c r="K40" s="99">
        <v>94.673571586329771</v>
      </c>
      <c r="L40" s="99">
        <v>5.3264284136702233</v>
      </c>
      <c r="M40" s="99">
        <v>100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5" x14ac:dyDescent="0.35">
      <c r="A41" s="13"/>
      <c r="B41" s="14">
        <v>3</v>
      </c>
      <c r="C41" s="45">
        <v>1.7056382972313648</v>
      </c>
      <c r="D41" s="45">
        <v>7.2287060932506684</v>
      </c>
      <c r="E41" s="45">
        <v>10.570156319898995</v>
      </c>
      <c r="F41" s="45">
        <v>1.06910037104051</v>
      </c>
      <c r="G41" s="45">
        <v>12.361728265326049</v>
      </c>
      <c r="H41" s="45">
        <v>10.903755335898715</v>
      </c>
      <c r="I41" s="45">
        <v>3.715800671784756</v>
      </c>
      <c r="J41" s="45">
        <v>2.2339160790212698</v>
      </c>
      <c r="K41" s="98">
        <v>94.247862221689942</v>
      </c>
      <c r="L41" s="98">
        <v>5.7521377783100478</v>
      </c>
      <c r="M41" s="98">
        <v>100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5" x14ac:dyDescent="0.35">
      <c r="A42" s="1"/>
      <c r="B42" s="19">
        <v>4</v>
      </c>
      <c r="C42" s="44">
        <v>1.5795263399156916</v>
      </c>
      <c r="D42" s="44">
        <v>7.7344067152410627</v>
      </c>
      <c r="E42" s="44">
        <v>4.6148180817705047</v>
      </c>
      <c r="F42" s="44">
        <v>1.2405879378740565</v>
      </c>
      <c r="G42" s="44">
        <v>10.868844176784322</v>
      </c>
      <c r="H42" s="44">
        <v>9.9990896138981498</v>
      </c>
      <c r="I42" s="44">
        <v>4.0442984337169845</v>
      </c>
      <c r="J42" s="44">
        <v>2.7407138910200453</v>
      </c>
      <c r="K42" s="99">
        <v>92.956650494160471</v>
      </c>
      <c r="L42" s="99">
        <v>7.0433495058395303</v>
      </c>
      <c r="M42" s="99">
        <v>100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5" x14ac:dyDescent="0.35">
      <c r="A43" s="13"/>
      <c r="B43" s="14"/>
      <c r="C43" s="45"/>
      <c r="D43" s="45"/>
      <c r="E43" s="45"/>
      <c r="F43" s="45"/>
      <c r="G43" s="45"/>
      <c r="H43" s="45"/>
      <c r="I43" s="45"/>
      <c r="J43" s="45"/>
      <c r="K43" s="98"/>
      <c r="L43" s="98"/>
      <c r="M43" s="98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5" x14ac:dyDescent="0.35">
      <c r="A44" s="1" t="s">
        <v>53</v>
      </c>
      <c r="B44" s="19">
        <v>1</v>
      </c>
      <c r="C44" s="44">
        <v>1.6931045455133729</v>
      </c>
      <c r="D44" s="44">
        <v>9.0222958892640044</v>
      </c>
      <c r="E44" s="44">
        <v>5.8021478940423377</v>
      </c>
      <c r="F44" s="44">
        <v>0.78672371028067378</v>
      </c>
      <c r="G44" s="44">
        <v>11.208331577435839</v>
      </c>
      <c r="H44" s="44">
        <v>11.91146965965029</v>
      </c>
      <c r="I44" s="44">
        <v>4.3851799538514129</v>
      </c>
      <c r="J44" s="44">
        <v>2.8039172800524419</v>
      </c>
      <c r="K44" s="99">
        <v>92.429601554175548</v>
      </c>
      <c r="L44" s="99">
        <v>7.5703984458244511</v>
      </c>
      <c r="M44" s="99">
        <v>100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5" x14ac:dyDescent="0.35">
      <c r="A45" s="13"/>
      <c r="B45" s="14">
        <v>2</v>
      </c>
      <c r="C45" s="45">
        <v>1.6425443370928015</v>
      </c>
      <c r="D45" s="45">
        <v>6.4107673165135308</v>
      </c>
      <c r="E45" s="45">
        <v>4.1199134253034533</v>
      </c>
      <c r="F45" s="45">
        <v>1.081616035206157</v>
      </c>
      <c r="G45" s="45">
        <v>10.324233061145591</v>
      </c>
      <c r="H45" s="45">
        <v>10.471066681637705</v>
      </c>
      <c r="I45" s="45">
        <v>2.8390726483858559</v>
      </c>
      <c r="J45" s="45">
        <v>1.9482362770200459</v>
      </c>
      <c r="K45" s="98">
        <v>91.586234083772084</v>
      </c>
      <c r="L45" s="98">
        <v>8.4137659162279235</v>
      </c>
      <c r="M45" s="98">
        <v>100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5" x14ac:dyDescent="0.35">
      <c r="A46" s="1"/>
      <c r="B46" s="19">
        <v>3</v>
      </c>
      <c r="C46" s="44">
        <v>1.6038334945114734</v>
      </c>
      <c r="D46" s="44">
        <v>5.647537915443877</v>
      </c>
      <c r="E46" s="44">
        <v>9.0112659491475782</v>
      </c>
      <c r="F46" s="44">
        <v>0.94540361235439274</v>
      </c>
      <c r="G46" s="44">
        <v>10.319012037010657</v>
      </c>
      <c r="H46" s="44">
        <v>10.538038413224532</v>
      </c>
      <c r="I46" s="44">
        <v>4.0668881082099535</v>
      </c>
      <c r="J46" s="44">
        <v>2.1426536437718733</v>
      </c>
      <c r="K46" s="99">
        <v>92.600807960366012</v>
      </c>
      <c r="L46" s="99">
        <v>7.399192039633995</v>
      </c>
      <c r="M46" s="99">
        <v>100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5" x14ac:dyDescent="0.35">
      <c r="A47" s="13"/>
      <c r="B47" s="14">
        <v>4</v>
      </c>
      <c r="C47" s="45">
        <v>1.4441404452274365</v>
      </c>
      <c r="D47" s="45">
        <v>7.6481740257326845</v>
      </c>
      <c r="E47" s="45">
        <v>6.0538713895327794</v>
      </c>
      <c r="F47" s="45">
        <v>1.0751430496015169</v>
      </c>
      <c r="G47" s="45">
        <v>9.4726980347754157</v>
      </c>
      <c r="H47" s="45">
        <v>9.0335122750289329</v>
      </c>
      <c r="I47" s="45">
        <v>3.4060872294218272</v>
      </c>
      <c r="J47" s="45">
        <v>2.3226035360707291</v>
      </c>
      <c r="K47" s="98">
        <v>91.748552961967079</v>
      </c>
      <c r="L47" s="98">
        <v>8.2514470380329232</v>
      </c>
      <c r="M47" s="98">
        <v>100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5" x14ac:dyDescent="0.35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99"/>
      <c r="L48" s="99"/>
      <c r="M48" s="99"/>
      <c r="N48" s="34"/>
      <c r="O48" s="34"/>
      <c r="P48" s="34"/>
      <c r="Q48" s="34"/>
      <c r="R48" s="34"/>
      <c r="S48" s="34"/>
      <c r="T48" s="34"/>
      <c r="U48" s="34"/>
      <c r="V48" s="34"/>
      <c r="W48" s="34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x14ac:dyDescent="0.35">
      <c r="A49" s="13" t="s">
        <v>70</v>
      </c>
      <c r="B49" s="14">
        <v>1</v>
      </c>
      <c r="C49" s="45">
        <v>1.5400543121429564</v>
      </c>
      <c r="D49" s="45">
        <v>7.6379726928191856</v>
      </c>
      <c r="E49" s="45">
        <v>5.6533468700678497</v>
      </c>
      <c r="F49" s="45">
        <v>0.79204620021064209</v>
      </c>
      <c r="G49" s="45">
        <v>10.286827804205465</v>
      </c>
      <c r="H49" s="45">
        <v>10.994034095134321</v>
      </c>
      <c r="I49" s="45">
        <v>4.1765598579360974</v>
      </c>
      <c r="J49" s="45">
        <v>2.2923384450984643</v>
      </c>
      <c r="K49" s="98">
        <v>91.964768126076024</v>
      </c>
      <c r="L49" s="98">
        <v>8.0352318739239763</v>
      </c>
      <c r="M49" s="98">
        <v>100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x14ac:dyDescent="0.35">
      <c r="A50" s="44"/>
      <c r="B50" s="19">
        <v>2</v>
      </c>
      <c r="C50" s="44">
        <v>1.4329915988749646</v>
      </c>
      <c r="D50" s="44">
        <v>6.9765361920070115</v>
      </c>
      <c r="E50" s="44">
        <v>4.0514057709075413</v>
      </c>
      <c r="F50" s="44">
        <v>1.0458151938838007</v>
      </c>
      <c r="G50" s="44">
        <v>9.1352681336665729</v>
      </c>
      <c r="H50" s="44">
        <v>9.3217836723782384</v>
      </c>
      <c r="I50" s="44">
        <v>2.4911454931241082</v>
      </c>
      <c r="J50" s="44">
        <v>2.0663151673886748</v>
      </c>
      <c r="K50" s="99">
        <v>92.013239926113371</v>
      </c>
      <c r="L50" s="99">
        <v>7.9867600738866384</v>
      </c>
      <c r="M50" s="99">
        <v>100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x14ac:dyDescent="0.35">
      <c r="A51" s="13"/>
      <c r="B51" s="14">
        <v>3</v>
      </c>
      <c r="C51" s="45">
        <v>1.4192333242776316</v>
      </c>
      <c r="D51" s="45">
        <v>6.1415550732215065</v>
      </c>
      <c r="E51" s="45">
        <v>9.4947459875681748</v>
      </c>
      <c r="F51" s="45">
        <v>0.94154858842870359</v>
      </c>
      <c r="G51" s="45">
        <v>9.9138909564275881</v>
      </c>
      <c r="H51" s="45">
        <v>9.3620602987682009</v>
      </c>
      <c r="I51" s="45">
        <v>3.7770557537386957</v>
      </c>
      <c r="J51" s="45">
        <v>2.0507080470929728</v>
      </c>
      <c r="K51" s="98">
        <v>92.58516827883831</v>
      </c>
      <c r="L51" s="98">
        <v>7.4148317211616872</v>
      </c>
      <c r="M51" s="98">
        <v>100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x14ac:dyDescent="0.35">
      <c r="A52" s="1"/>
      <c r="B52" s="19">
        <v>4</v>
      </c>
      <c r="C52" s="44">
        <v>1.3719768542602211</v>
      </c>
      <c r="D52" s="44">
        <v>6.6430924721020688</v>
      </c>
      <c r="E52" s="44">
        <v>3.7272098069022874</v>
      </c>
      <c r="F52" s="44">
        <v>1.1315300681482987</v>
      </c>
      <c r="G52" s="44">
        <v>8.4825050889196731</v>
      </c>
      <c r="H52" s="44">
        <v>9.3711173355167983</v>
      </c>
      <c r="I52" s="44">
        <v>3.2568466572723387</v>
      </c>
      <c r="J52" s="44">
        <v>2.1610233880521741</v>
      </c>
      <c r="K52" s="99">
        <v>91.794945404000202</v>
      </c>
      <c r="L52" s="100">
        <v>8.2050545959997958</v>
      </c>
      <c r="M52" s="111">
        <v>100</v>
      </c>
    </row>
    <row r="53" spans="1:34" x14ac:dyDescent="0.35">
      <c r="M53" s="112"/>
    </row>
    <row r="54" spans="1:34" x14ac:dyDescent="0.35">
      <c r="M54" s="112"/>
    </row>
    <row r="55" spans="1:34" x14ac:dyDescent="0.35">
      <c r="M55" s="112"/>
    </row>
    <row r="56" spans="1:34" x14ac:dyDescent="0.35">
      <c r="M56" s="112"/>
    </row>
    <row r="57" spans="1:34" x14ac:dyDescent="0.35">
      <c r="M57" s="112"/>
    </row>
    <row r="71" spans="3:12" x14ac:dyDescent="0.35"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3:12" x14ac:dyDescent="0.35"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3:12" x14ac:dyDescent="0.35"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3:12" x14ac:dyDescent="0.35"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3:12" x14ac:dyDescent="0.35"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3:12" x14ac:dyDescent="0.35"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3:12" x14ac:dyDescent="0.35"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3:12" x14ac:dyDescent="0.35"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3:12" x14ac:dyDescent="0.35"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3:12" x14ac:dyDescent="0.35"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3:12" x14ac:dyDescent="0.35"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3:12" x14ac:dyDescent="0.35"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3:12" x14ac:dyDescent="0.35"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3:12" x14ac:dyDescent="0.35"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3:12" x14ac:dyDescent="0.35"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3:12" x14ac:dyDescent="0.35"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3:12" x14ac:dyDescent="0.35">
      <c r="C87" s="65"/>
      <c r="D87" s="65"/>
      <c r="E87" s="65"/>
      <c r="F87" s="65"/>
      <c r="G87" s="65"/>
      <c r="H87" s="65"/>
      <c r="I87" s="65"/>
      <c r="J87" s="65"/>
      <c r="K87" s="65"/>
      <c r="L87" s="65"/>
    </row>
  </sheetData>
  <mergeCells count="1">
    <mergeCell ref="A1:E1"/>
  </mergeCells>
  <hyperlinks>
    <hyperlink ref="G1" location="'Table of Content'!A1" display="Back to table of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2" tint="-9.9978637043366805E-2"/>
  </sheetPr>
  <dimension ref="A1:AL86"/>
  <sheetViews>
    <sheetView zoomScale="80" zoomScaleNormal="80" workbookViewId="0">
      <pane xSplit="10" ySplit="3" topLeftCell="K40" activePane="bottomRight" state="frozenSplit"/>
      <selection activeCell="A17" sqref="A17"/>
      <selection pane="topRight" activeCell="A17" sqref="A17"/>
      <selection pane="bottomLeft" activeCell="A17" sqref="A17"/>
      <selection pane="bottomRight" activeCell="M44" sqref="M44"/>
    </sheetView>
  </sheetViews>
  <sheetFormatPr defaultRowHeight="14.5" x14ac:dyDescent="0.35"/>
  <cols>
    <col min="3" max="3" width="12.08984375" customWidth="1"/>
    <col min="4" max="4" width="11.54296875" bestFit="1" customWidth="1"/>
    <col min="5" max="5" width="11.90625" customWidth="1"/>
    <col min="6" max="6" width="11.453125" customWidth="1"/>
    <col min="7" max="7" width="10" customWidth="1"/>
    <col min="8" max="8" width="9.90625" customWidth="1"/>
    <col min="9" max="9" width="10.453125" customWidth="1"/>
    <col min="10" max="10" width="11.54296875" bestFit="1" customWidth="1"/>
    <col min="11" max="11" width="12" customWidth="1"/>
    <col min="29" max="29" width="10.453125" bestFit="1" customWidth="1"/>
  </cols>
  <sheetData>
    <row r="1" spans="1:32" ht="18" x14ac:dyDescent="0.4">
      <c r="A1" s="107" t="s">
        <v>14</v>
      </c>
      <c r="B1" s="107"/>
      <c r="C1" s="107"/>
      <c r="D1" s="107"/>
      <c r="E1" s="107"/>
      <c r="F1" s="7"/>
      <c r="G1" s="7"/>
      <c r="H1" s="7"/>
      <c r="I1" s="7"/>
      <c r="J1" s="7"/>
      <c r="K1" s="8"/>
    </row>
    <row r="2" spans="1:32" ht="43.5" x14ac:dyDescent="0.35">
      <c r="A2" s="9" t="s">
        <v>38</v>
      </c>
      <c r="B2" s="6"/>
      <c r="C2" s="7"/>
      <c r="D2" s="7"/>
      <c r="E2" s="7"/>
      <c r="F2" s="7"/>
      <c r="G2" s="93" t="s">
        <v>71</v>
      </c>
      <c r="H2" s="7"/>
      <c r="I2" s="7"/>
      <c r="J2" s="7"/>
      <c r="K2" s="8"/>
    </row>
    <row r="3" spans="1:32" ht="58" x14ac:dyDescent="0.35">
      <c r="A3" s="38" t="s">
        <v>16</v>
      </c>
      <c r="B3" s="39" t="s">
        <v>17</v>
      </c>
      <c r="C3" s="40" t="s">
        <v>0</v>
      </c>
      <c r="D3" s="40" t="s">
        <v>76</v>
      </c>
      <c r="E3" s="40" t="s">
        <v>1</v>
      </c>
      <c r="F3" s="40" t="s">
        <v>18</v>
      </c>
      <c r="G3" s="40" t="s">
        <v>2</v>
      </c>
      <c r="H3" s="40" t="s">
        <v>19</v>
      </c>
      <c r="I3" s="40" t="s">
        <v>20</v>
      </c>
      <c r="J3" s="40" t="s">
        <v>21</v>
      </c>
      <c r="K3" s="40" t="s">
        <v>22</v>
      </c>
    </row>
    <row r="4" spans="1:32" x14ac:dyDescent="0.35">
      <c r="A4" s="13" t="s">
        <v>6</v>
      </c>
      <c r="B4" s="14" t="s">
        <v>23</v>
      </c>
      <c r="C4" s="15">
        <v>1275.575439453125</v>
      </c>
      <c r="D4" s="16">
        <v>907.5301513671875</v>
      </c>
      <c r="E4" s="16">
        <v>3321.691650390625</v>
      </c>
      <c r="F4" s="16">
        <v>4197.865234375</v>
      </c>
      <c r="G4" s="16">
        <v>660.5333251953125</v>
      </c>
      <c r="H4" s="16">
        <v>1132.8671875</v>
      </c>
      <c r="I4" s="16">
        <v>2841.38623046875</v>
      </c>
      <c r="J4" s="16">
        <v>481.47906494140625</v>
      </c>
      <c r="K4" s="17">
        <v>846.58953857421875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x14ac:dyDescent="0.35">
      <c r="A5" s="18"/>
      <c r="B5" s="19" t="s">
        <v>24</v>
      </c>
      <c r="C5" s="20">
        <v>2562.279296875</v>
      </c>
      <c r="D5" s="21">
        <v>967.68408203125</v>
      </c>
      <c r="E5" s="21">
        <v>3539.114013671875</v>
      </c>
      <c r="F5" s="21">
        <v>4305.47216796875</v>
      </c>
      <c r="G5" s="21">
        <v>563.181396484375</v>
      </c>
      <c r="H5" s="21">
        <v>1085.30517578125</v>
      </c>
      <c r="I5" s="21">
        <v>3457.84814453125</v>
      </c>
      <c r="J5" s="21">
        <v>522.06732177734375</v>
      </c>
      <c r="K5" s="22">
        <v>808.3980712890625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x14ac:dyDescent="0.35">
      <c r="A6" s="13"/>
      <c r="B6" s="14">
        <v>3</v>
      </c>
      <c r="C6" s="15">
        <v>1128.189208984375</v>
      </c>
      <c r="D6" s="16">
        <v>1144.03857421875</v>
      </c>
      <c r="E6" s="16">
        <v>3671.021728515625</v>
      </c>
      <c r="F6" s="16">
        <v>3997.108642578125</v>
      </c>
      <c r="G6" s="16">
        <v>526.76275634765625</v>
      </c>
      <c r="H6" s="16">
        <v>1163.7213134765625</v>
      </c>
      <c r="I6" s="16">
        <v>3570.837646484375</v>
      </c>
      <c r="J6" s="16">
        <v>738.41265869140625</v>
      </c>
      <c r="K6" s="17">
        <v>966.04754638671875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x14ac:dyDescent="0.35">
      <c r="A7" s="18"/>
      <c r="B7" s="19">
        <v>4</v>
      </c>
      <c r="C7" s="20">
        <v>1447.5584716796875</v>
      </c>
      <c r="D7" s="21">
        <v>866.45660400390625</v>
      </c>
      <c r="E7" s="21">
        <v>3618.86767578125</v>
      </c>
      <c r="F7" s="21">
        <v>4103.94921875</v>
      </c>
      <c r="G7" s="21">
        <v>542.29205322265625</v>
      </c>
      <c r="H7" s="21">
        <v>1286.7303466796875</v>
      </c>
      <c r="I7" s="21">
        <v>3691.33251953125</v>
      </c>
      <c r="J7" s="21">
        <v>650.50006103515625</v>
      </c>
      <c r="K7" s="22">
        <v>834.5205078125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2" x14ac:dyDescent="0.35">
      <c r="A9" s="18" t="s">
        <v>7</v>
      </c>
      <c r="B9" s="19" t="s">
        <v>23</v>
      </c>
      <c r="C9" s="20">
        <v>1103.2962646484375</v>
      </c>
      <c r="D9" s="21">
        <v>1168.8592529296875</v>
      </c>
      <c r="E9" s="21">
        <v>3199.427734375</v>
      </c>
      <c r="F9" s="21">
        <v>3861.881103515625</v>
      </c>
      <c r="G9" s="21">
        <v>617.44671630859375</v>
      </c>
      <c r="H9" s="21">
        <v>1484.3775634765625</v>
      </c>
      <c r="I9" s="21">
        <v>3482.20751953125</v>
      </c>
      <c r="J9" s="21">
        <v>546.49261474609375</v>
      </c>
      <c r="K9" s="22">
        <v>926.37518310546875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2" x14ac:dyDescent="0.35">
      <c r="A10" s="13"/>
      <c r="B10" s="14" t="s">
        <v>24</v>
      </c>
      <c r="C10" s="15">
        <v>2887.44580078125</v>
      </c>
      <c r="D10" s="16">
        <v>1151.80859375</v>
      </c>
      <c r="E10" s="16">
        <v>3556.9033203125</v>
      </c>
      <c r="F10" s="16">
        <v>4294.1240234375</v>
      </c>
      <c r="G10" s="16">
        <v>584.49639892578125</v>
      </c>
      <c r="H10" s="16">
        <v>1462.2454833984375</v>
      </c>
      <c r="I10" s="16">
        <v>3576.773681640625</v>
      </c>
      <c r="J10" s="16">
        <v>583.1875</v>
      </c>
      <c r="K10" s="17">
        <v>870.6104736328125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2" x14ac:dyDescent="0.35">
      <c r="A11" s="18"/>
      <c r="B11" s="19">
        <v>3</v>
      </c>
      <c r="C11" s="20">
        <v>1149.9166259765625</v>
      </c>
      <c r="D11" s="21">
        <v>1183.67822265625</v>
      </c>
      <c r="E11" s="21">
        <v>3142.889404296875</v>
      </c>
      <c r="F11" s="21">
        <v>4316.626953125</v>
      </c>
      <c r="G11" s="21">
        <v>588.558349609375</v>
      </c>
      <c r="H11" s="21">
        <v>1639.6358642578125</v>
      </c>
      <c r="I11" s="21">
        <v>4031.1640625</v>
      </c>
      <c r="J11" s="21">
        <v>834.0335693359375</v>
      </c>
      <c r="K11" s="22">
        <v>1079.643798828125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2" x14ac:dyDescent="0.35">
      <c r="A12" s="13"/>
      <c r="B12" s="14">
        <v>4</v>
      </c>
      <c r="C12" s="15">
        <v>1555.61376953125</v>
      </c>
      <c r="D12" s="16">
        <v>750.99224853515625</v>
      </c>
      <c r="E12" s="16">
        <v>3613.7080078125</v>
      </c>
      <c r="F12" s="16">
        <v>4752.7841796875</v>
      </c>
      <c r="G12" s="16">
        <v>620.64752197265625</v>
      </c>
      <c r="H12" s="16">
        <v>1985.4632568359375</v>
      </c>
      <c r="I12" s="16">
        <v>4237.88623046875</v>
      </c>
      <c r="J12" s="16">
        <v>694.13104248046875</v>
      </c>
      <c r="K12" s="17">
        <v>926.40234375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2" x14ac:dyDescent="0.35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2" x14ac:dyDescent="0.35">
      <c r="A14" s="13" t="s">
        <v>8</v>
      </c>
      <c r="B14" s="13" t="s">
        <v>23</v>
      </c>
      <c r="C14" s="23">
        <v>1048.4044189453125</v>
      </c>
      <c r="D14" s="23">
        <v>1126.298583984375</v>
      </c>
      <c r="E14" s="23">
        <v>3291.3974609375</v>
      </c>
      <c r="F14" s="23">
        <v>3936.15673828125</v>
      </c>
      <c r="G14" s="23">
        <v>701.17822265625</v>
      </c>
      <c r="H14" s="23">
        <v>2053.94140625</v>
      </c>
      <c r="I14" s="23">
        <v>3743.46533203125</v>
      </c>
      <c r="J14" s="23">
        <v>609.47259521484375</v>
      </c>
      <c r="K14" s="23">
        <v>1192.687255859375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2" x14ac:dyDescent="0.35">
      <c r="A15" s="18"/>
      <c r="B15" s="18" t="s">
        <v>24</v>
      </c>
      <c r="C15" s="24">
        <v>2028.9117431640625</v>
      </c>
      <c r="D15" s="24">
        <v>1097.7054443359375</v>
      </c>
      <c r="E15" s="24">
        <v>3305.57958984375</v>
      </c>
      <c r="F15" s="24">
        <v>4413.40673828125</v>
      </c>
      <c r="G15" s="24">
        <v>605.325439453125</v>
      </c>
      <c r="H15" s="24">
        <v>2065.88525390625</v>
      </c>
      <c r="I15" s="24">
        <v>3973.880615234375</v>
      </c>
      <c r="J15" s="24">
        <v>626.49981689453125</v>
      </c>
      <c r="K15" s="24">
        <v>1049.836181640625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2" x14ac:dyDescent="0.35">
      <c r="A16" s="13"/>
      <c r="B16" s="13" t="s">
        <v>25</v>
      </c>
      <c r="C16" s="23">
        <v>1097.792724609375</v>
      </c>
      <c r="D16" s="23">
        <v>1005.0494384765625</v>
      </c>
      <c r="E16" s="23">
        <v>3314.874755859375</v>
      </c>
      <c r="F16" s="23">
        <v>4062.9951171875</v>
      </c>
      <c r="G16" s="23">
        <v>581.1239013671875</v>
      </c>
      <c r="H16" s="23">
        <v>1938.9849853515625</v>
      </c>
      <c r="I16" s="23">
        <v>4338.0908203125</v>
      </c>
      <c r="J16" s="23">
        <v>795.2843017578125</v>
      </c>
      <c r="K16" s="23">
        <v>1217.52197265625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8" x14ac:dyDescent="0.35">
      <c r="A17" s="18"/>
      <c r="B17" s="18">
        <v>4</v>
      </c>
      <c r="C17" s="24">
        <v>1671.559814453125</v>
      </c>
      <c r="D17" s="24">
        <v>635.14111328125</v>
      </c>
      <c r="E17" s="24">
        <v>3054.416015625</v>
      </c>
      <c r="F17" s="24">
        <v>4258.66064453125</v>
      </c>
      <c r="G17" s="24">
        <v>662.2193603515625</v>
      </c>
      <c r="H17" s="24">
        <v>2001.9295654296875</v>
      </c>
      <c r="I17" s="24">
        <v>4338.7138671875</v>
      </c>
      <c r="J17" s="24">
        <v>732.75189208984375</v>
      </c>
      <c r="K17" s="24">
        <v>1080.6685791015625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8" x14ac:dyDescent="0.3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8" x14ac:dyDescent="0.35">
      <c r="A19" s="18" t="s">
        <v>9</v>
      </c>
      <c r="B19" s="19" t="s">
        <v>23</v>
      </c>
      <c r="C19" s="20">
        <v>977.5853271484375</v>
      </c>
      <c r="D19" s="21">
        <v>1214.9071044921875</v>
      </c>
      <c r="E19" s="21">
        <v>3087.31689453125</v>
      </c>
      <c r="F19" s="21">
        <v>4484.38818359375</v>
      </c>
      <c r="G19" s="21">
        <v>824.08319091796875</v>
      </c>
      <c r="H19" s="21">
        <v>1523.2596435546875</v>
      </c>
      <c r="I19" s="21">
        <v>4127.85400390625</v>
      </c>
      <c r="J19" s="21">
        <v>636.78289794921875</v>
      </c>
      <c r="K19" s="22">
        <v>1128.0135498046875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8" x14ac:dyDescent="0.35">
      <c r="A20" s="13"/>
      <c r="B20" s="14" t="s">
        <v>24</v>
      </c>
      <c r="C20" s="15">
        <v>2126.825927734375</v>
      </c>
      <c r="D20" s="16">
        <v>1282.28955078125</v>
      </c>
      <c r="E20" s="16">
        <v>2460.939453125</v>
      </c>
      <c r="F20" s="16">
        <v>4573.21435546875</v>
      </c>
      <c r="G20" s="16">
        <v>747.0394287109375</v>
      </c>
      <c r="H20" s="16">
        <v>1052.566650390625</v>
      </c>
      <c r="I20" s="16">
        <v>4166.3427734375</v>
      </c>
      <c r="J20" s="16">
        <v>618.4151611328125</v>
      </c>
      <c r="K20" s="17">
        <v>1090.2506103515625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8" x14ac:dyDescent="0.35">
      <c r="A21" s="18"/>
      <c r="B21" s="19" t="s">
        <v>25</v>
      </c>
      <c r="C21" s="20">
        <v>929.32611083984375</v>
      </c>
      <c r="D21" s="21">
        <v>1062.5498046875</v>
      </c>
      <c r="E21" s="21">
        <v>2998.913330078125</v>
      </c>
      <c r="F21" s="21">
        <v>4620.34521484375</v>
      </c>
      <c r="G21" s="21">
        <v>707.12310791015625</v>
      </c>
      <c r="H21" s="21">
        <v>1084.4892578125</v>
      </c>
      <c r="I21" s="21">
        <v>4160.11279296875</v>
      </c>
      <c r="J21" s="21">
        <v>866.20172119140625</v>
      </c>
      <c r="K21" s="22">
        <v>1327.3486328125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8" x14ac:dyDescent="0.35">
      <c r="A22" s="13"/>
      <c r="B22" s="14">
        <v>4</v>
      </c>
      <c r="C22" s="15">
        <v>1567.5526123046875</v>
      </c>
      <c r="D22" s="16">
        <v>756.4039306640625</v>
      </c>
      <c r="E22" s="16">
        <v>3030.664306640625</v>
      </c>
      <c r="F22" s="16">
        <v>4657.4140625</v>
      </c>
      <c r="G22" s="16">
        <v>828.39886474609375</v>
      </c>
      <c r="H22" s="16">
        <v>1087.3675537109375</v>
      </c>
      <c r="I22" s="16">
        <v>4428.66650390625</v>
      </c>
      <c r="J22" s="16">
        <v>761.04925537109375</v>
      </c>
      <c r="K22" s="17">
        <v>1243.57470703125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8" x14ac:dyDescent="0.35">
      <c r="A23" s="18"/>
      <c r="B23" s="19"/>
      <c r="C23" s="20"/>
      <c r="D23" s="21"/>
      <c r="E23" s="21"/>
      <c r="F23" s="21"/>
      <c r="G23" s="21"/>
      <c r="H23" s="21"/>
      <c r="I23" s="21"/>
      <c r="J23" s="21"/>
      <c r="K23" s="2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8" x14ac:dyDescent="0.35">
      <c r="A24" s="13" t="s">
        <v>10</v>
      </c>
      <c r="B24" s="14" t="s">
        <v>23</v>
      </c>
      <c r="C24" s="15">
        <v>1080.56298828125</v>
      </c>
      <c r="D24" s="16">
        <v>1309.06298828125</v>
      </c>
      <c r="E24" s="16">
        <v>3325.9716796875</v>
      </c>
      <c r="F24" s="16">
        <v>4260.2001953125</v>
      </c>
      <c r="G24" s="16">
        <v>790.8145751953125</v>
      </c>
      <c r="H24" s="16">
        <v>893.88128662109375</v>
      </c>
      <c r="I24" s="16">
        <v>3899.611328125</v>
      </c>
      <c r="J24" s="16">
        <v>612.50921630859375</v>
      </c>
      <c r="K24" s="17">
        <v>1223.528076171875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2"/>
      <c r="AG24" s="32"/>
      <c r="AH24" s="32"/>
      <c r="AI24" s="32"/>
      <c r="AJ24" s="32"/>
      <c r="AK24" s="32"/>
      <c r="AL24" s="32"/>
    </row>
    <row r="25" spans="1:38" x14ac:dyDescent="0.35">
      <c r="A25" s="18"/>
      <c r="B25" s="19" t="s">
        <v>24</v>
      </c>
      <c r="C25" s="20">
        <v>2241.5029296875</v>
      </c>
      <c r="D25" s="21">
        <v>1178.3948974609375</v>
      </c>
      <c r="E25" s="21">
        <v>2894.6005859375</v>
      </c>
      <c r="F25" s="21">
        <v>4481.734375</v>
      </c>
      <c r="G25" s="21">
        <v>632.14410400390625</v>
      </c>
      <c r="H25" s="21">
        <v>761.98907470703125</v>
      </c>
      <c r="I25" s="21">
        <v>3806.78759765625</v>
      </c>
      <c r="J25" s="21">
        <v>656.9954833984375</v>
      </c>
      <c r="K25" s="22">
        <v>1021.2991943359375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8" x14ac:dyDescent="0.35">
      <c r="A26" s="13"/>
      <c r="B26" s="14" t="s">
        <v>25</v>
      </c>
      <c r="C26" s="15">
        <v>1116.1282958984375</v>
      </c>
      <c r="D26" s="16">
        <v>1063.1434326171875</v>
      </c>
      <c r="E26" s="16">
        <v>3322.719970703125</v>
      </c>
      <c r="F26" s="16">
        <v>4606.8017578125</v>
      </c>
      <c r="G26" s="16">
        <v>579.40576171875</v>
      </c>
      <c r="H26" s="16">
        <v>910.93505859375</v>
      </c>
      <c r="I26" s="16">
        <v>3652.196533203125</v>
      </c>
      <c r="J26" s="16">
        <v>876.20098876953125</v>
      </c>
      <c r="K26" s="17">
        <v>1175.3076171875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8" x14ac:dyDescent="0.35">
      <c r="A27" s="18"/>
      <c r="B27" s="19">
        <v>4</v>
      </c>
      <c r="C27" s="20">
        <v>1416.1907958984375</v>
      </c>
      <c r="D27" s="21">
        <v>800.94659423828125</v>
      </c>
      <c r="E27" s="21">
        <v>3680.252197265625</v>
      </c>
      <c r="F27" s="21">
        <v>4684.55859375</v>
      </c>
      <c r="G27" s="21">
        <v>587.92559814453125</v>
      </c>
      <c r="H27" s="21">
        <v>1085.21142578125</v>
      </c>
      <c r="I27" s="21">
        <v>3937.928955078125</v>
      </c>
      <c r="J27" s="21">
        <v>697.72296142578125</v>
      </c>
      <c r="K27" s="22">
        <v>1172.3494873046875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8" x14ac:dyDescent="0.35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8" x14ac:dyDescent="0.35">
      <c r="A29" s="18" t="s">
        <v>11</v>
      </c>
      <c r="B29" s="19" t="s">
        <v>23</v>
      </c>
      <c r="C29" s="20">
        <v>1059.593505859375</v>
      </c>
      <c r="D29" s="21">
        <v>1281.4921875</v>
      </c>
      <c r="E29" s="21">
        <v>3967.184326171875</v>
      </c>
      <c r="F29" s="21">
        <v>4314.3955078125</v>
      </c>
      <c r="G29" s="21">
        <v>848.31121826171875</v>
      </c>
      <c r="H29" s="21">
        <v>1002.374755859375</v>
      </c>
      <c r="I29" s="21">
        <v>3671.84765625</v>
      </c>
      <c r="J29" s="21">
        <v>669.1768798828125</v>
      </c>
      <c r="K29" s="21">
        <v>1129.495361328125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8" x14ac:dyDescent="0.35">
      <c r="A30" s="13"/>
      <c r="B30" s="14" t="s">
        <v>24</v>
      </c>
      <c r="C30" s="15">
        <v>2453.5322265625</v>
      </c>
      <c r="D30" s="16">
        <v>1200.2208251953125</v>
      </c>
      <c r="E30" s="16">
        <v>4015.143310546875</v>
      </c>
      <c r="F30" s="16">
        <v>4492.83740234375</v>
      </c>
      <c r="G30" s="16">
        <v>745.35955810546875</v>
      </c>
      <c r="H30" s="16">
        <v>731.60107421875</v>
      </c>
      <c r="I30" s="16">
        <v>3882.782958984375</v>
      </c>
      <c r="J30" s="16">
        <v>658.6326904296875</v>
      </c>
      <c r="K30" s="16">
        <v>1076.7529296875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8" x14ac:dyDescent="0.35">
      <c r="A31" s="18"/>
      <c r="B31" s="19" t="s">
        <v>25</v>
      </c>
      <c r="C31" s="20">
        <v>1113.633056640625</v>
      </c>
      <c r="D31" s="21">
        <v>1109.1561279296875</v>
      </c>
      <c r="E31" s="21">
        <v>3729.270263671875</v>
      </c>
      <c r="F31" s="21">
        <v>4642.60888671875</v>
      </c>
      <c r="G31" s="21">
        <v>656.9305419921875</v>
      </c>
      <c r="H31" s="21">
        <v>710.88201904296875</v>
      </c>
      <c r="I31" s="21">
        <v>3362.023193359375</v>
      </c>
      <c r="J31" s="21">
        <v>968.466796875</v>
      </c>
      <c r="K31" s="21">
        <v>1177.101318359375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8" x14ac:dyDescent="0.35">
      <c r="A32" s="13"/>
      <c r="B32" s="14">
        <v>4</v>
      </c>
      <c r="C32" s="15">
        <v>1629.551513671875</v>
      </c>
      <c r="D32" s="16">
        <v>767.0743408203125</v>
      </c>
      <c r="E32" s="16">
        <v>3645.0205078125</v>
      </c>
      <c r="F32" s="16">
        <v>4516.2685546875</v>
      </c>
      <c r="G32" s="16">
        <v>633.404541015625</v>
      </c>
      <c r="H32" s="16">
        <v>817.52301025390625</v>
      </c>
      <c r="I32" s="16">
        <v>3609.78369140625</v>
      </c>
      <c r="J32" s="16">
        <v>679.95306396484375</v>
      </c>
      <c r="K32" s="16">
        <v>1237.571533203125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x14ac:dyDescent="0.35">
      <c r="B33" s="19"/>
      <c r="C33" s="20"/>
      <c r="D33" s="21"/>
      <c r="E33" s="21"/>
      <c r="F33" s="21"/>
      <c r="G33" s="21"/>
      <c r="H33" s="21"/>
      <c r="I33" s="21"/>
      <c r="J33" s="21"/>
      <c r="K33" s="2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x14ac:dyDescent="0.35">
      <c r="A34" s="13" t="s">
        <v>12</v>
      </c>
      <c r="B34" s="48" t="s">
        <v>23</v>
      </c>
      <c r="C34" s="15">
        <v>1111.9908447265625</v>
      </c>
      <c r="D34" s="16">
        <v>1121.77880859375</v>
      </c>
      <c r="E34" s="16">
        <v>3784.230712890625</v>
      </c>
      <c r="F34" s="16">
        <v>4193.37646484375</v>
      </c>
      <c r="G34" s="16">
        <v>694.63037109375</v>
      </c>
      <c r="H34" s="16">
        <v>731.229248046875</v>
      </c>
      <c r="I34" s="16">
        <v>3416.908203125</v>
      </c>
      <c r="J34" s="16">
        <v>651.14556884765625</v>
      </c>
      <c r="K34" s="16">
        <v>1246.5567626953125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31" x14ac:dyDescent="0.35">
      <c r="A35" s="18"/>
      <c r="B35" s="49" t="s">
        <v>24</v>
      </c>
      <c r="C35" s="20">
        <v>1689.7823486328125</v>
      </c>
      <c r="D35" s="21">
        <v>1176.6834716796875</v>
      </c>
      <c r="E35" s="21">
        <v>3069.49658203125</v>
      </c>
      <c r="F35" s="21">
        <v>5168.267578125</v>
      </c>
      <c r="G35" s="21">
        <v>703.12109375</v>
      </c>
      <c r="H35" s="21">
        <v>739.46044921875</v>
      </c>
      <c r="I35" s="21">
        <v>3615.143798828125</v>
      </c>
      <c r="J35" s="21">
        <v>718.22369384765625</v>
      </c>
      <c r="K35" s="21">
        <v>1153.9677734375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31" x14ac:dyDescent="0.35">
      <c r="A36" s="13"/>
      <c r="B36" s="48" t="s">
        <v>25</v>
      </c>
      <c r="C36" s="15">
        <v>1121.1666259765625</v>
      </c>
      <c r="D36" s="16">
        <v>1273.7435302734375</v>
      </c>
      <c r="E36" s="16">
        <v>3546.28271484375</v>
      </c>
      <c r="F36" s="16">
        <v>4540.12060546875</v>
      </c>
      <c r="G36" s="16">
        <v>583.16485595703125</v>
      </c>
      <c r="H36" s="16">
        <v>819.8372802734375</v>
      </c>
      <c r="I36" s="16">
        <v>2954.018798828125</v>
      </c>
      <c r="J36" s="16">
        <v>877.317138671875</v>
      </c>
      <c r="K36" s="16">
        <v>1064.568359375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31" x14ac:dyDescent="0.35">
      <c r="A37" s="18"/>
      <c r="B37" s="19">
        <v>4</v>
      </c>
      <c r="C37" s="20">
        <v>1654.03369140625</v>
      </c>
      <c r="D37" s="21">
        <v>1138.4180908203125</v>
      </c>
      <c r="E37" s="21">
        <v>3624.2783203125</v>
      </c>
      <c r="F37" s="21">
        <v>4906.19384765625</v>
      </c>
      <c r="G37" s="21">
        <v>730.7279052734375</v>
      </c>
      <c r="H37" s="21">
        <v>801.2503662109375</v>
      </c>
      <c r="I37" s="21">
        <v>3321.77001953125</v>
      </c>
      <c r="J37" s="21">
        <v>774.16180419921875</v>
      </c>
      <c r="K37" s="22">
        <v>1056.3116455078125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31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31" x14ac:dyDescent="0.35">
      <c r="A39" s="18" t="s">
        <v>49</v>
      </c>
      <c r="B39" s="19">
        <v>1</v>
      </c>
      <c r="C39" s="20">
        <v>991.8345947265625</v>
      </c>
      <c r="D39" s="21">
        <v>1128.9454345703125</v>
      </c>
      <c r="E39" s="21">
        <v>3700.75</v>
      </c>
      <c r="F39" s="21">
        <v>3901.262939453125</v>
      </c>
      <c r="G39" s="21">
        <v>791.921142578125</v>
      </c>
      <c r="H39" s="21">
        <v>686.8338623046875</v>
      </c>
      <c r="I39" s="21">
        <v>3234.41845703125</v>
      </c>
      <c r="J39" s="21">
        <v>568.27288818359375</v>
      </c>
      <c r="K39" s="22">
        <v>1068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31" x14ac:dyDescent="0.35">
      <c r="A40" s="13"/>
      <c r="B40" s="14" t="s">
        <v>24</v>
      </c>
      <c r="C40" s="15">
        <v>2805.30517578125</v>
      </c>
      <c r="D40" s="16">
        <v>1000.1528930664063</v>
      </c>
      <c r="E40" s="16">
        <v>3085.0615234375</v>
      </c>
      <c r="F40" s="16">
        <v>3663.04248046875</v>
      </c>
      <c r="G40" s="16">
        <v>920.4669189453125</v>
      </c>
      <c r="H40" s="16">
        <v>540.6773681640625</v>
      </c>
      <c r="I40" s="16">
        <v>2685.408447265625</v>
      </c>
      <c r="J40" s="16">
        <v>369.24905395507813</v>
      </c>
      <c r="K40" s="17">
        <v>812.06689453125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31" x14ac:dyDescent="0.35">
      <c r="A41" s="18"/>
      <c r="B41" s="19">
        <v>3</v>
      </c>
      <c r="C41" s="20">
        <v>1043.04150390625</v>
      </c>
      <c r="D41" s="21">
        <v>1092.0445556640625</v>
      </c>
      <c r="E41" s="21">
        <v>2601.186279296875</v>
      </c>
      <c r="F41" s="21">
        <v>3583.0126953125</v>
      </c>
      <c r="G41" s="21">
        <v>793.1053466796875</v>
      </c>
      <c r="H41" s="21">
        <v>727.28204345703125</v>
      </c>
      <c r="I41" s="21">
        <v>2725.50146484375</v>
      </c>
      <c r="J41" s="21">
        <v>523.75714111328125</v>
      </c>
      <c r="K41" s="22">
        <v>787.3717041015625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31" x14ac:dyDescent="0.35">
      <c r="A42" s="13"/>
      <c r="B42" s="14">
        <v>4</v>
      </c>
      <c r="C42" s="15">
        <v>1807.6326904296875</v>
      </c>
      <c r="D42" s="16">
        <v>1065.417724609375</v>
      </c>
      <c r="E42" s="16">
        <v>2537.6142578125</v>
      </c>
      <c r="F42" s="16">
        <v>4435.6904296875</v>
      </c>
      <c r="G42" s="16">
        <v>887.7926025390625</v>
      </c>
      <c r="H42" s="16">
        <v>818.514404296875</v>
      </c>
      <c r="I42" s="16">
        <v>3099.147216796875</v>
      </c>
      <c r="J42" s="16">
        <v>629.556396484375</v>
      </c>
      <c r="K42" s="17">
        <v>826.44183349609375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31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31" x14ac:dyDescent="0.35">
      <c r="A44" s="13" t="s">
        <v>53</v>
      </c>
      <c r="B44" s="14">
        <v>1</v>
      </c>
      <c r="C44" s="15">
        <v>944.0115966796875</v>
      </c>
      <c r="D44" s="16">
        <v>1135.3458251953125</v>
      </c>
      <c r="E44" s="16">
        <v>2969.444091796875</v>
      </c>
      <c r="F44" s="16">
        <v>3407.523681640625</v>
      </c>
      <c r="G44" s="16">
        <v>817.265625</v>
      </c>
      <c r="H44" s="16">
        <v>663.36328125</v>
      </c>
      <c r="I44" s="16">
        <v>3080.66552734375</v>
      </c>
      <c r="J44" s="16">
        <v>509.0458984375</v>
      </c>
      <c r="K44" s="17">
        <v>1057.9503173828125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31" x14ac:dyDescent="0.35">
      <c r="B45" s="19">
        <v>2</v>
      </c>
      <c r="C45" s="20">
        <v>2734.5087890625</v>
      </c>
      <c r="D45" s="21">
        <v>1151.419189453125</v>
      </c>
      <c r="E45" s="21">
        <v>3041.5703125</v>
      </c>
      <c r="F45" s="21">
        <v>3817.449951171875</v>
      </c>
      <c r="G45" s="21">
        <v>747.9193115234375</v>
      </c>
      <c r="H45" s="21">
        <v>600.64166259765625</v>
      </c>
      <c r="I45" s="21">
        <v>3250.399658203125</v>
      </c>
      <c r="J45" s="21">
        <v>493.3280029296875</v>
      </c>
      <c r="K45" s="22">
        <v>908.06072998046875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31" x14ac:dyDescent="0.35">
      <c r="A46" s="13"/>
      <c r="B46" s="14">
        <v>3</v>
      </c>
      <c r="C46" s="15">
        <v>1111.82275390625</v>
      </c>
      <c r="D46" s="16">
        <v>1134.1651611328125</v>
      </c>
      <c r="E46" s="16">
        <v>3506.87646484375</v>
      </c>
      <c r="F46" s="16">
        <v>3855.462890625</v>
      </c>
      <c r="G46" s="16">
        <v>753.18505859375</v>
      </c>
      <c r="H46" s="16">
        <v>537.7406005859375</v>
      </c>
      <c r="I46" s="16">
        <v>2743.470947265625</v>
      </c>
      <c r="J46" s="16">
        <v>611.05157470703125</v>
      </c>
      <c r="K46" s="17">
        <v>898.18475341796875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31" x14ac:dyDescent="0.35">
      <c r="A47" s="18"/>
      <c r="B47" s="19">
        <v>4</v>
      </c>
      <c r="C47" s="20">
        <v>1918.6741943359375</v>
      </c>
      <c r="D47" s="21">
        <v>947.00006103515625</v>
      </c>
      <c r="E47" s="21">
        <v>3723.989501953125</v>
      </c>
      <c r="F47" s="21">
        <v>4319.0068359375</v>
      </c>
      <c r="G47" s="21">
        <v>791.230224609375</v>
      </c>
      <c r="H47" s="21">
        <v>657.2864990234375</v>
      </c>
      <c r="I47" s="21">
        <v>3418.95703125</v>
      </c>
      <c r="J47" s="21">
        <v>583.73126220703125</v>
      </c>
      <c r="K47" s="22">
        <v>851.89056396484375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31" x14ac:dyDescent="0.3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35">
      <c r="A49" s="18" t="s">
        <v>70</v>
      </c>
      <c r="B49" s="19">
        <v>1</v>
      </c>
      <c r="C49" s="20">
        <v>1025.267822265625</v>
      </c>
      <c r="D49" s="21">
        <v>1241.530517578125</v>
      </c>
      <c r="E49" s="21">
        <v>3814.426025390625</v>
      </c>
      <c r="F49" s="21">
        <v>3795.7578125</v>
      </c>
      <c r="G49" s="21">
        <v>839.8436279296875</v>
      </c>
      <c r="H49" s="21">
        <v>616.368408203125</v>
      </c>
      <c r="I49" s="21">
        <v>3143.11767578125</v>
      </c>
      <c r="J49" s="21">
        <v>532.418212890625</v>
      </c>
      <c r="K49" s="22">
        <v>1082.1297607421875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35">
      <c r="A50" s="17"/>
      <c r="B50" s="14">
        <v>2</v>
      </c>
      <c r="C50" s="17">
        <v>2810.75927734375</v>
      </c>
      <c r="D50" s="17">
        <v>1237.029296875</v>
      </c>
      <c r="E50" s="17">
        <v>3876.981201171875</v>
      </c>
      <c r="F50" s="17">
        <v>4025.11767578125</v>
      </c>
      <c r="G50" s="17">
        <v>829.07861328125</v>
      </c>
      <c r="H50" s="17">
        <v>450.69854736328125</v>
      </c>
      <c r="I50" s="17">
        <v>3319.63134765625</v>
      </c>
      <c r="J50" s="17">
        <v>539.3509521484375</v>
      </c>
      <c r="K50" s="17">
        <v>929.39154052734375</v>
      </c>
      <c r="L50" s="33"/>
      <c r="M50" s="33"/>
      <c r="N50" s="33"/>
      <c r="O50" s="33"/>
      <c r="P50" s="33"/>
      <c r="Q50" s="33"/>
      <c r="R50" s="33"/>
      <c r="S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35">
      <c r="A51" s="18"/>
      <c r="B51" s="19">
        <v>3</v>
      </c>
      <c r="C51" s="20">
        <v>993.73895263671875</v>
      </c>
      <c r="D51" s="21">
        <v>1153.189453125</v>
      </c>
      <c r="E51" s="21">
        <v>4065.7978515625</v>
      </c>
      <c r="F51" s="21">
        <v>4319.896484375</v>
      </c>
      <c r="G51" s="21">
        <v>850.473876953125</v>
      </c>
      <c r="H51" s="21">
        <v>471.41140747070313</v>
      </c>
      <c r="I51" s="21">
        <v>3068.511962890625</v>
      </c>
      <c r="J51" s="21">
        <v>630.80902099609375</v>
      </c>
      <c r="K51" s="22">
        <v>853.25762939453125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35">
      <c r="A52" s="13"/>
      <c r="B52" s="14">
        <v>4</v>
      </c>
      <c r="C52" s="15">
        <v>2067.285888671875</v>
      </c>
      <c r="D52" s="16">
        <v>837.23712158203125</v>
      </c>
      <c r="E52" s="16">
        <v>4341.10693359375</v>
      </c>
      <c r="F52" s="16">
        <v>4033.786376953125</v>
      </c>
      <c r="G52" s="16">
        <v>909.28271484375</v>
      </c>
      <c r="H52" s="16">
        <v>516.4412841796875</v>
      </c>
      <c r="I52" s="16">
        <v>3715.943115234375</v>
      </c>
      <c r="J52" s="16">
        <v>630.4698486328125</v>
      </c>
      <c r="K52" s="17">
        <v>886.5172119140625</v>
      </c>
    </row>
    <row r="53" spans="1:29" x14ac:dyDescent="0.35">
      <c r="C53" s="33"/>
      <c r="D53" s="33"/>
      <c r="E53" s="33"/>
      <c r="F53" s="33"/>
      <c r="G53" s="33"/>
      <c r="H53" s="33"/>
      <c r="I53" s="33"/>
      <c r="J53" s="33"/>
      <c r="K53" s="33"/>
    </row>
    <row r="54" spans="1:29" x14ac:dyDescent="0.35">
      <c r="C54" s="33"/>
      <c r="D54" s="33"/>
      <c r="E54" s="33"/>
      <c r="F54" s="33"/>
      <c r="G54" s="33"/>
      <c r="H54" s="33"/>
      <c r="I54" s="33"/>
      <c r="J54" s="33"/>
      <c r="K54" s="33"/>
    </row>
    <row r="55" spans="1:29" x14ac:dyDescent="0.35">
      <c r="C55" s="33"/>
      <c r="D55" s="33"/>
      <c r="E55" s="33"/>
      <c r="F55" s="33"/>
      <c r="G55" s="33"/>
      <c r="H55" s="33"/>
      <c r="I55" s="33"/>
      <c r="J55" s="33"/>
      <c r="K55" s="33"/>
    </row>
    <row r="56" spans="1:29" x14ac:dyDescent="0.35">
      <c r="C56" s="33"/>
      <c r="D56" s="33"/>
      <c r="E56" s="33"/>
      <c r="F56" s="33"/>
      <c r="G56" s="33"/>
      <c r="H56" s="33"/>
      <c r="I56" s="33"/>
      <c r="J56" s="33"/>
      <c r="K56" s="33"/>
    </row>
    <row r="57" spans="1:29" x14ac:dyDescent="0.35">
      <c r="C57" s="33"/>
      <c r="D57" s="33"/>
      <c r="E57" s="33"/>
      <c r="F57" s="33"/>
      <c r="G57" s="33"/>
      <c r="H57" s="33"/>
      <c r="I57" s="33"/>
      <c r="J57" s="33"/>
      <c r="K57" s="33"/>
    </row>
    <row r="58" spans="1:29" x14ac:dyDescent="0.35">
      <c r="C58" s="33"/>
      <c r="D58" s="33"/>
      <c r="E58" s="33"/>
      <c r="F58" s="33"/>
      <c r="G58" s="33"/>
      <c r="H58" s="33"/>
      <c r="I58" s="33"/>
      <c r="J58" s="33"/>
      <c r="K58" s="33"/>
    </row>
    <row r="59" spans="1:29" x14ac:dyDescent="0.35">
      <c r="C59" s="33"/>
      <c r="D59" s="33"/>
      <c r="E59" s="33"/>
      <c r="F59" s="33"/>
      <c r="G59" s="33"/>
      <c r="H59" s="33"/>
      <c r="I59" s="33"/>
      <c r="J59" s="33"/>
      <c r="K59" s="33"/>
    </row>
    <row r="60" spans="1:29" x14ac:dyDescent="0.35">
      <c r="C60" s="33"/>
      <c r="D60" s="33"/>
      <c r="E60" s="33"/>
      <c r="F60" s="33"/>
      <c r="G60" s="33"/>
      <c r="H60" s="33"/>
      <c r="I60" s="33"/>
      <c r="J60" s="33"/>
      <c r="K60" s="33"/>
    </row>
    <row r="61" spans="1:29" x14ac:dyDescent="0.35">
      <c r="C61" s="33"/>
      <c r="D61" s="33"/>
      <c r="E61" s="33"/>
      <c r="F61" s="33"/>
      <c r="G61" s="33"/>
      <c r="H61" s="33"/>
      <c r="I61" s="33"/>
      <c r="J61" s="33"/>
      <c r="K61" s="33"/>
    </row>
    <row r="62" spans="1:29" x14ac:dyDescent="0.35">
      <c r="C62" s="33"/>
      <c r="D62" s="33"/>
      <c r="E62" s="33"/>
      <c r="F62" s="33"/>
      <c r="G62" s="33"/>
      <c r="H62" s="33"/>
      <c r="I62" s="33"/>
      <c r="J62" s="33"/>
      <c r="K62" s="33"/>
    </row>
    <row r="63" spans="1:29" x14ac:dyDescent="0.35">
      <c r="C63" s="33"/>
      <c r="D63" s="33"/>
      <c r="E63" s="33"/>
      <c r="F63" s="33"/>
      <c r="G63" s="33"/>
      <c r="H63" s="33"/>
      <c r="I63" s="33"/>
      <c r="J63" s="33"/>
      <c r="K63" s="33"/>
    </row>
    <row r="64" spans="1:29" x14ac:dyDescent="0.35">
      <c r="C64" s="33"/>
      <c r="D64" s="33"/>
      <c r="E64" s="33"/>
      <c r="F64" s="33"/>
      <c r="G64" s="33"/>
      <c r="H64" s="33"/>
      <c r="I64" s="33"/>
      <c r="J64" s="33"/>
      <c r="K64" s="33"/>
    </row>
    <row r="65" spans="3:11" x14ac:dyDescent="0.35">
      <c r="C65" s="33"/>
      <c r="D65" s="33"/>
      <c r="E65" s="33"/>
      <c r="F65" s="33"/>
      <c r="G65" s="33"/>
      <c r="H65" s="33"/>
      <c r="I65" s="33"/>
      <c r="J65" s="33"/>
      <c r="K65" s="33"/>
    </row>
    <row r="66" spans="3:11" x14ac:dyDescent="0.35">
      <c r="C66" s="33"/>
      <c r="D66" s="33"/>
      <c r="E66" s="33"/>
      <c r="F66" s="33"/>
      <c r="G66" s="33"/>
      <c r="H66" s="33"/>
      <c r="I66" s="33"/>
      <c r="J66" s="33"/>
      <c r="K66" s="33"/>
    </row>
    <row r="67" spans="3:11" x14ac:dyDescent="0.35">
      <c r="C67" s="33"/>
      <c r="D67" s="33"/>
      <c r="E67" s="33"/>
      <c r="F67" s="33"/>
      <c r="G67" s="33"/>
      <c r="H67" s="33"/>
      <c r="I67" s="33"/>
      <c r="J67" s="33"/>
      <c r="K67" s="33"/>
    </row>
    <row r="68" spans="3:11" x14ac:dyDescent="0.35">
      <c r="C68" s="33"/>
      <c r="D68" s="33"/>
      <c r="E68" s="33"/>
      <c r="F68" s="33"/>
      <c r="G68" s="33"/>
      <c r="H68" s="33"/>
      <c r="I68" s="33"/>
      <c r="J68" s="33"/>
      <c r="K68" s="33"/>
    </row>
    <row r="69" spans="3:11" x14ac:dyDescent="0.35">
      <c r="C69" s="33"/>
      <c r="D69" s="33"/>
      <c r="E69" s="33"/>
      <c r="F69" s="33"/>
      <c r="G69" s="33"/>
      <c r="H69" s="33"/>
      <c r="I69" s="33"/>
      <c r="J69" s="33"/>
      <c r="K69" s="33"/>
    </row>
    <row r="70" spans="3:11" x14ac:dyDescent="0.35">
      <c r="C70" s="33"/>
      <c r="D70" s="33"/>
      <c r="E70" s="33"/>
      <c r="F70" s="33"/>
      <c r="G70" s="33"/>
      <c r="H70" s="33"/>
      <c r="I70" s="33"/>
      <c r="J70" s="33"/>
      <c r="K70" s="33"/>
    </row>
    <row r="71" spans="3:11" x14ac:dyDescent="0.35">
      <c r="C71" s="33"/>
      <c r="D71" s="33"/>
      <c r="E71" s="33"/>
      <c r="F71" s="33"/>
      <c r="G71" s="33"/>
      <c r="H71" s="33"/>
      <c r="I71" s="33"/>
      <c r="J71" s="33"/>
      <c r="K71" s="33"/>
    </row>
    <row r="72" spans="3:11" x14ac:dyDescent="0.35">
      <c r="C72" s="33"/>
      <c r="D72" s="33"/>
      <c r="E72" s="33"/>
      <c r="F72" s="33"/>
      <c r="G72" s="33"/>
      <c r="H72" s="33"/>
      <c r="I72" s="33"/>
      <c r="J72" s="33"/>
      <c r="K72" s="33"/>
    </row>
    <row r="73" spans="3:11" x14ac:dyDescent="0.35">
      <c r="C73" s="33"/>
      <c r="D73" s="33"/>
      <c r="E73" s="33"/>
      <c r="F73" s="33"/>
      <c r="G73" s="33"/>
      <c r="H73" s="33"/>
      <c r="I73" s="33"/>
      <c r="J73" s="33"/>
      <c r="K73" s="33"/>
    </row>
    <row r="74" spans="3:11" x14ac:dyDescent="0.35">
      <c r="C74" s="33"/>
      <c r="D74" s="33"/>
      <c r="E74" s="33"/>
      <c r="F74" s="33"/>
      <c r="G74" s="33"/>
      <c r="H74" s="33"/>
      <c r="I74" s="33"/>
      <c r="J74" s="33"/>
      <c r="K74" s="33"/>
    </row>
    <row r="75" spans="3:11" x14ac:dyDescent="0.35">
      <c r="C75" s="33"/>
      <c r="D75" s="33"/>
      <c r="E75" s="33"/>
      <c r="F75" s="33"/>
      <c r="G75" s="33"/>
      <c r="H75" s="33"/>
      <c r="I75" s="33"/>
      <c r="J75" s="33"/>
      <c r="K75" s="33"/>
    </row>
    <row r="76" spans="3:11" x14ac:dyDescent="0.35">
      <c r="C76" s="33"/>
      <c r="D76" s="33"/>
      <c r="E76" s="33"/>
      <c r="F76" s="33"/>
      <c r="G76" s="33"/>
      <c r="H76" s="33"/>
      <c r="I76" s="33"/>
      <c r="J76" s="33"/>
      <c r="K76" s="33"/>
    </row>
    <row r="77" spans="3:11" x14ac:dyDescent="0.35">
      <c r="C77" s="33"/>
      <c r="D77" s="33"/>
      <c r="E77" s="33"/>
      <c r="F77" s="33"/>
      <c r="G77" s="33"/>
      <c r="H77" s="33"/>
      <c r="I77" s="33"/>
      <c r="J77" s="33"/>
      <c r="K77" s="33"/>
    </row>
    <row r="78" spans="3:11" x14ac:dyDescent="0.35">
      <c r="C78" s="33"/>
      <c r="D78" s="33"/>
      <c r="E78" s="33"/>
      <c r="F78" s="33"/>
      <c r="G78" s="33"/>
      <c r="H78" s="33"/>
      <c r="I78" s="33"/>
      <c r="J78" s="33"/>
      <c r="K78" s="33"/>
    </row>
    <row r="79" spans="3:11" x14ac:dyDescent="0.35">
      <c r="C79" s="33"/>
      <c r="D79" s="33"/>
      <c r="E79" s="33"/>
      <c r="F79" s="33"/>
      <c r="G79" s="33"/>
      <c r="H79" s="33"/>
      <c r="I79" s="33"/>
      <c r="J79" s="33"/>
      <c r="K79" s="33"/>
    </row>
    <row r="80" spans="3:11" x14ac:dyDescent="0.35">
      <c r="C80" s="33"/>
      <c r="D80" s="33"/>
      <c r="E80" s="33"/>
      <c r="F80" s="33"/>
      <c r="G80" s="33"/>
      <c r="H80" s="33"/>
      <c r="I80" s="33"/>
      <c r="J80" s="33"/>
      <c r="K80" s="33"/>
    </row>
    <row r="81" spans="3:11" x14ac:dyDescent="0.35">
      <c r="C81" s="33"/>
      <c r="D81" s="33"/>
      <c r="E81" s="33"/>
      <c r="F81" s="33"/>
      <c r="G81" s="33"/>
      <c r="H81" s="33"/>
      <c r="I81" s="33"/>
      <c r="J81" s="33"/>
      <c r="K81" s="33"/>
    </row>
    <row r="82" spans="3:11" x14ac:dyDescent="0.35">
      <c r="C82" s="33"/>
      <c r="D82" s="33"/>
      <c r="E82" s="33"/>
      <c r="F82" s="33"/>
      <c r="G82" s="33"/>
      <c r="H82" s="33"/>
      <c r="I82" s="33"/>
      <c r="J82" s="33"/>
      <c r="K82" s="33"/>
    </row>
    <row r="83" spans="3:11" x14ac:dyDescent="0.35">
      <c r="C83" s="33"/>
      <c r="D83" s="33"/>
      <c r="E83" s="33"/>
      <c r="F83" s="33"/>
      <c r="G83" s="33"/>
      <c r="H83" s="33"/>
      <c r="I83" s="33"/>
      <c r="J83" s="33"/>
      <c r="K83" s="33"/>
    </row>
    <row r="84" spans="3:11" x14ac:dyDescent="0.35">
      <c r="C84" s="33"/>
      <c r="D84" s="33"/>
      <c r="E84" s="33"/>
      <c r="F84" s="33"/>
      <c r="G84" s="33"/>
      <c r="H84" s="33"/>
      <c r="I84" s="33"/>
      <c r="J84" s="33"/>
      <c r="K84" s="33"/>
    </row>
    <row r="85" spans="3:11" x14ac:dyDescent="0.35">
      <c r="C85" s="33"/>
      <c r="D85" s="33"/>
      <c r="E85" s="33"/>
      <c r="F85" s="33"/>
      <c r="G85" s="33"/>
      <c r="H85" s="33"/>
      <c r="I85" s="33"/>
      <c r="J85" s="33"/>
      <c r="K85" s="33"/>
    </row>
    <row r="86" spans="3:11" x14ac:dyDescent="0.35">
      <c r="C86" s="33"/>
      <c r="D86" s="33"/>
      <c r="E86" s="33"/>
      <c r="F86" s="33"/>
      <c r="G86" s="33"/>
      <c r="H86" s="33"/>
      <c r="I86" s="33"/>
      <c r="J86" s="33"/>
      <c r="K86" s="33"/>
    </row>
  </sheetData>
  <mergeCells count="1">
    <mergeCell ref="A1:E1"/>
  </mergeCells>
  <hyperlinks>
    <hyperlink ref="G2" location="'Table of Content'!A1" display="Back to table of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2" tint="-9.9978637043366805E-2"/>
  </sheetPr>
  <dimension ref="A1:AL83"/>
  <sheetViews>
    <sheetView zoomScale="80" zoomScaleNormal="80" workbookViewId="0">
      <pane xSplit="13" ySplit="3" topLeftCell="N41" activePane="bottomRight" state="frozenSplit"/>
      <selection activeCell="A17" sqref="A17"/>
      <selection pane="topRight" activeCell="A17" sqref="A17"/>
      <selection pane="bottomLeft" activeCell="A17" sqref="A17"/>
      <selection pane="bottomRight" activeCell="S49" sqref="S49"/>
    </sheetView>
  </sheetViews>
  <sheetFormatPr defaultRowHeight="14.5" x14ac:dyDescent="0.35"/>
  <cols>
    <col min="1" max="1" width="6.90625" customWidth="1"/>
    <col min="2" max="2" width="10.08984375" customWidth="1"/>
    <col min="3" max="12" width="11.08984375" customWidth="1"/>
    <col min="13" max="13" width="9.90625" customWidth="1"/>
    <col min="32" max="33" width="10.453125" bestFit="1" customWidth="1"/>
  </cols>
  <sheetData>
    <row r="1" spans="1:13" ht="30" customHeight="1" x14ac:dyDescent="0.35">
      <c r="A1" s="105" t="s">
        <v>14</v>
      </c>
      <c r="B1" s="105"/>
      <c r="C1" s="105"/>
      <c r="D1" s="105"/>
      <c r="E1" s="105"/>
      <c r="F1" s="7"/>
      <c r="G1" s="93" t="s">
        <v>71</v>
      </c>
      <c r="H1" s="7"/>
      <c r="I1" s="7"/>
      <c r="J1" s="7"/>
      <c r="K1" s="8"/>
    </row>
    <row r="2" spans="1:13" ht="15.5" x14ac:dyDescent="0.35">
      <c r="A2" s="9" t="s">
        <v>38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3" ht="72.5" x14ac:dyDescent="0.35">
      <c r="A3" s="38" t="s">
        <v>16</v>
      </c>
      <c r="B3" s="39" t="s">
        <v>17</v>
      </c>
      <c r="C3" s="40" t="s">
        <v>36</v>
      </c>
      <c r="D3" s="40" t="s">
        <v>51</v>
      </c>
      <c r="E3" s="40" t="s">
        <v>27</v>
      </c>
      <c r="F3" s="40" t="s">
        <v>28</v>
      </c>
      <c r="G3" s="40" t="s">
        <v>29</v>
      </c>
      <c r="H3" s="40" t="s">
        <v>3</v>
      </c>
      <c r="I3" s="40" t="s">
        <v>4</v>
      </c>
      <c r="J3" s="40" t="s">
        <v>37</v>
      </c>
      <c r="K3" s="40" t="s">
        <v>31</v>
      </c>
      <c r="L3" s="40" t="s">
        <v>32</v>
      </c>
      <c r="M3" s="40" t="s">
        <v>52</v>
      </c>
    </row>
    <row r="4" spans="1:13" x14ac:dyDescent="0.35">
      <c r="A4" s="13" t="s">
        <v>6</v>
      </c>
      <c r="B4" s="14" t="s">
        <v>23</v>
      </c>
      <c r="C4" s="15">
        <v>436.75418090820313</v>
      </c>
      <c r="D4" s="16">
        <v>2119.939208984375</v>
      </c>
      <c r="E4" s="16">
        <v>1893.9532470703125</v>
      </c>
      <c r="F4" s="16">
        <v>365.98440551757813</v>
      </c>
      <c r="G4" s="16">
        <v>4305.71044921875</v>
      </c>
      <c r="H4" s="16">
        <v>2741.50927734375</v>
      </c>
      <c r="I4" s="16">
        <v>876.91851806640625</v>
      </c>
      <c r="J4" s="16">
        <v>788.4217529296875</v>
      </c>
      <c r="K4" s="16">
        <v>29194.708862304688</v>
      </c>
      <c r="L4" s="25">
        <v>2381.01318359375</v>
      </c>
      <c r="M4" s="26">
        <v>31575.722045898438</v>
      </c>
    </row>
    <row r="5" spans="1:13" x14ac:dyDescent="0.35">
      <c r="A5" s="18"/>
      <c r="B5" s="19" t="s">
        <v>24</v>
      </c>
      <c r="C5" s="20">
        <v>446.10842895507813</v>
      </c>
      <c r="D5" s="21">
        <v>2211.9169921875</v>
      </c>
      <c r="E5" s="21">
        <v>2012.089111328125</v>
      </c>
      <c r="F5" s="21">
        <v>475.023193359375</v>
      </c>
      <c r="G5" s="21">
        <v>2861.49462890625</v>
      </c>
      <c r="H5" s="21">
        <v>2692.779541015625</v>
      </c>
      <c r="I5" s="21">
        <v>1014.9047241210938</v>
      </c>
      <c r="J5" s="21">
        <v>775.85845947265625</v>
      </c>
      <c r="K5" s="21">
        <v>30301.524749755859</v>
      </c>
      <c r="L5" s="27">
        <v>2597.68603515625</v>
      </c>
      <c r="M5" s="28">
        <v>32899.210784912109</v>
      </c>
    </row>
    <row r="6" spans="1:13" x14ac:dyDescent="0.35">
      <c r="A6" s="13"/>
      <c r="B6" s="14">
        <v>3</v>
      </c>
      <c r="C6" s="15">
        <v>519.39251708984375</v>
      </c>
      <c r="D6" s="16">
        <v>2293.72900390625</v>
      </c>
      <c r="E6" s="16">
        <v>2001.9742431640625</v>
      </c>
      <c r="F6" s="16">
        <v>457.1710205078125</v>
      </c>
      <c r="G6" s="16">
        <v>4317.06982421875</v>
      </c>
      <c r="H6" s="16">
        <v>3469.671875</v>
      </c>
      <c r="I6" s="16">
        <v>958.22412109375</v>
      </c>
      <c r="J6" s="16">
        <v>776.83270263671875</v>
      </c>
      <c r="K6" s="16">
        <v>31700.205383300781</v>
      </c>
      <c r="L6" s="25">
        <v>2681.73974609375</v>
      </c>
      <c r="M6" s="26">
        <v>34381.945129394531</v>
      </c>
    </row>
    <row r="7" spans="1:13" x14ac:dyDescent="0.35">
      <c r="A7" s="18"/>
      <c r="B7" s="19">
        <v>4</v>
      </c>
      <c r="C7" s="20">
        <v>434.1805419921875</v>
      </c>
      <c r="D7" s="21">
        <v>2378.78466796875</v>
      </c>
      <c r="E7" s="21">
        <v>2021.6478271484375</v>
      </c>
      <c r="F7" s="21">
        <v>522.9427490234375</v>
      </c>
      <c r="G7" s="21">
        <v>2916.629638671875</v>
      </c>
      <c r="H7" s="21">
        <v>3227.29833984375</v>
      </c>
      <c r="I7" s="21">
        <v>1051.354736328125</v>
      </c>
      <c r="J7" s="21">
        <v>791.344482421875</v>
      </c>
      <c r="K7" s="21">
        <v>30386.390441894531</v>
      </c>
      <c r="L7" s="27">
        <v>2761.14794921875</v>
      </c>
      <c r="M7" s="28">
        <v>33147.538391113281</v>
      </c>
    </row>
    <row r="8" spans="1:13" x14ac:dyDescent="0.3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25"/>
      <c r="M8" s="26"/>
    </row>
    <row r="9" spans="1:13" x14ac:dyDescent="0.35">
      <c r="A9" s="18" t="s">
        <v>7</v>
      </c>
      <c r="B9" s="19" t="s">
        <v>23</v>
      </c>
      <c r="C9" s="20">
        <v>443.70523071289063</v>
      </c>
      <c r="D9" s="21">
        <v>2396.54541015625</v>
      </c>
      <c r="E9" s="21">
        <v>1987.702392578125</v>
      </c>
      <c r="F9" s="21">
        <v>325.873779296875</v>
      </c>
      <c r="G9" s="21">
        <v>3727.40185546875</v>
      </c>
      <c r="H9" s="21">
        <v>3109.537353515625</v>
      </c>
      <c r="I9" s="21">
        <v>1300.8026123046875</v>
      </c>
      <c r="J9" s="21">
        <v>818.885009765625</v>
      </c>
      <c r="K9" s="21">
        <v>30500.817596435547</v>
      </c>
      <c r="L9" s="27">
        <v>2381.16064453125</v>
      </c>
      <c r="M9" s="28">
        <v>32881.978240966797</v>
      </c>
    </row>
    <row r="10" spans="1:13" x14ac:dyDescent="0.35">
      <c r="A10" s="13"/>
      <c r="B10" s="14" t="s">
        <v>24</v>
      </c>
      <c r="C10" s="15">
        <v>429.46844482421875</v>
      </c>
      <c r="D10" s="16">
        <v>2449.77490234375</v>
      </c>
      <c r="E10" s="16">
        <v>2029.821044921875</v>
      </c>
      <c r="F10" s="16">
        <v>473.875</v>
      </c>
      <c r="G10" s="16">
        <v>3046.35205078125</v>
      </c>
      <c r="H10" s="16">
        <v>3142.5673828125</v>
      </c>
      <c r="I10" s="16">
        <v>892.861328125</v>
      </c>
      <c r="J10" s="16">
        <v>838.46246337890625</v>
      </c>
      <c r="K10" s="16">
        <v>32270.777893066406</v>
      </c>
      <c r="L10" s="25">
        <v>2401.09326171875</v>
      </c>
      <c r="M10" s="26">
        <v>34671.871154785156</v>
      </c>
    </row>
    <row r="11" spans="1:13" x14ac:dyDescent="0.35">
      <c r="A11" s="18"/>
      <c r="B11" s="19">
        <v>3</v>
      </c>
      <c r="C11" s="20">
        <v>513.72357177734375</v>
      </c>
      <c r="D11" s="21">
        <v>2545.302490234375</v>
      </c>
      <c r="E11" s="21">
        <v>2055.531982421875</v>
      </c>
      <c r="F11" s="21">
        <v>419.53692626953125</v>
      </c>
      <c r="G11" s="21">
        <v>4267.302734375</v>
      </c>
      <c r="H11" s="21">
        <v>3578.716796875</v>
      </c>
      <c r="I11" s="21">
        <v>890.3980712890625</v>
      </c>
      <c r="J11" s="21">
        <v>849.58563232421875</v>
      </c>
      <c r="K11" s="21">
        <v>33086.245056152344</v>
      </c>
      <c r="L11" s="27">
        <v>2761.60009765625</v>
      </c>
      <c r="M11" s="28">
        <v>35847.845153808594</v>
      </c>
    </row>
    <row r="12" spans="1:13" x14ac:dyDescent="0.35">
      <c r="A12" s="13"/>
      <c r="B12" s="14">
        <v>4</v>
      </c>
      <c r="C12" s="15">
        <v>501.89508056640625</v>
      </c>
      <c r="D12" s="16">
        <v>2576.607421875</v>
      </c>
      <c r="E12" s="16">
        <v>2118.090576171875</v>
      </c>
      <c r="F12" s="16">
        <v>594.82122802734375</v>
      </c>
      <c r="G12" s="16">
        <v>3350.656982421875</v>
      </c>
      <c r="H12" s="16">
        <v>3301.9072265625</v>
      </c>
      <c r="I12" s="16">
        <v>1252.638671875</v>
      </c>
      <c r="J12" s="16">
        <v>852.2545166015625</v>
      </c>
      <c r="K12" s="16">
        <v>33686.500305175781</v>
      </c>
      <c r="L12" s="25">
        <v>2958.614501953125</v>
      </c>
      <c r="M12" s="26">
        <v>36645.114807128906</v>
      </c>
    </row>
    <row r="13" spans="1:13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5">
      <c r="A14" s="14" t="s">
        <v>8</v>
      </c>
      <c r="B14" s="13">
        <v>1</v>
      </c>
      <c r="C14" s="23">
        <v>522.86419677734375</v>
      </c>
      <c r="D14" s="23">
        <v>2501.5537109375</v>
      </c>
      <c r="E14" s="23">
        <v>2035.1666259765625</v>
      </c>
      <c r="F14" s="23">
        <v>332.20709228515625</v>
      </c>
      <c r="G14" s="23">
        <v>4307.7626953125</v>
      </c>
      <c r="H14" s="23">
        <v>3245.1181640625</v>
      </c>
      <c r="I14" s="23">
        <v>1481.0126953125</v>
      </c>
      <c r="J14" s="23">
        <v>846.57696533203125</v>
      </c>
      <c r="K14" s="23">
        <v>32975.26416015625</v>
      </c>
      <c r="L14" s="23">
        <v>2598.845703125</v>
      </c>
      <c r="M14" s="23">
        <v>35574.10986328125</v>
      </c>
    </row>
    <row r="15" spans="1:13" x14ac:dyDescent="0.35">
      <c r="A15" s="18"/>
      <c r="B15" s="19">
        <v>2</v>
      </c>
      <c r="C15" s="29">
        <v>525.428955078125</v>
      </c>
      <c r="D15" s="29">
        <v>2517.5302734375</v>
      </c>
      <c r="E15" s="29">
        <v>2134.8251953125</v>
      </c>
      <c r="F15" s="29">
        <v>510.09072875976563</v>
      </c>
      <c r="G15" s="29">
        <v>3679.83349609375</v>
      </c>
      <c r="H15" s="29">
        <v>3083.45263671875</v>
      </c>
      <c r="I15" s="29">
        <v>1132.0428466796875</v>
      </c>
      <c r="J15" s="29">
        <v>844.6942138671875</v>
      </c>
      <c r="K15" s="29">
        <v>33594.929168701172</v>
      </c>
      <c r="L15" s="29">
        <v>2701.990478515625</v>
      </c>
      <c r="M15" s="29">
        <v>36296.919647216797</v>
      </c>
    </row>
    <row r="16" spans="1:13" x14ac:dyDescent="0.35">
      <c r="A16" s="14"/>
      <c r="B16" s="13">
        <v>3</v>
      </c>
      <c r="C16" s="23">
        <v>527.89971923828125</v>
      </c>
      <c r="D16" s="23">
        <v>2565.4873046875</v>
      </c>
      <c r="E16" s="23">
        <v>2183.63037109375</v>
      </c>
      <c r="F16" s="23">
        <v>515.21710205078125</v>
      </c>
      <c r="G16" s="23">
        <v>4955.68017578125</v>
      </c>
      <c r="H16" s="23">
        <v>3264.268310546875</v>
      </c>
      <c r="I16" s="23">
        <v>1151.4649658203125</v>
      </c>
      <c r="J16" s="23">
        <v>846.71502685546875</v>
      </c>
      <c r="K16" s="23">
        <v>34362.080993652344</v>
      </c>
      <c r="L16" s="23">
        <v>3043.268798828125</v>
      </c>
      <c r="M16" s="23">
        <v>37405.349792480469</v>
      </c>
    </row>
    <row r="17" spans="1:35" x14ac:dyDescent="0.35">
      <c r="B17" s="19">
        <v>4</v>
      </c>
      <c r="C17" s="29">
        <v>531.17791748046875</v>
      </c>
      <c r="D17" s="29">
        <v>2589.409423828125</v>
      </c>
      <c r="E17" s="29">
        <v>2251.838623046875</v>
      </c>
      <c r="F17" s="29">
        <v>575.7598876953125</v>
      </c>
      <c r="G17" s="29">
        <v>3764.1044921875</v>
      </c>
      <c r="H17" s="29">
        <v>3214.79638671875</v>
      </c>
      <c r="I17" s="29">
        <v>1418.3651123046875</v>
      </c>
      <c r="J17" s="29">
        <v>852.63934326171875</v>
      </c>
      <c r="K17" s="29">
        <v>33634.152038574219</v>
      </c>
      <c r="L17" s="29">
        <v>3108.11865234375</v>
      </c>
      <c r="M17" s="29">
        <v>36742.270690917969</v>
      </c>
    </row>
    <row r="18" spans="1:35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35" x14ac:dyDescent="0.35">
      <c r="A19" s="28" t="s">
        <v>9</v>
      </c>
      <c r="B19" s="28">
        <v>1</v>
      </c>
      <c r="C19" s="30">
        <v>538.34881591796875</v>
      </c>
      <c r="D19" s="30">
        <v>2538.603271484375</v>
      </c>
      <c r="E19" s="30">
        <v>2147.316162109375</v>
      </c>
      <c r="F19" s="30">
        <v>326.009033203125</v>
      </c>
      <c r="G19" s="30">
        <v>4158.4423828125</v>
      </c>
      <c r="H19" s="30">
        <v>3465.40380859375</v>
      </c>
      <c r="I19" s="30">
        <v>1750.2060546875</v>
      </c>
      <c r="J19" s="30">
        <v>862.4154052734375</v>
      </c>
      <c r="K19" s="30">
        <v>33790.935729980469</v>
      </c>
      <c r="L19" s="30">
        <v>2854.860595703125</v>
      </c>
      <c r="M19" s="30">
        <v>36645.796325683594</v>
      </c>
    </row>
    <row r="20" spans="1:35" x14ac:dyDescent="0.35">
      <c r="A20" s="26"/>
      <c r="B20" s="26">
        <v>2</v>
      </c>
      <c r="C20" s="31">
        <v>538.251953125</v>
      </c>
      <c r="D20" s="31">
        <v>2537.154296875</v>
      </c>
      <c r="E20" s="31">
        <v>2199.52197265625</v>
      </c>
      <c r="F20" s="31">
        <v>393.58367919921875</v>
      </c>
      <c r="G20" s="31">
        <v>3768.113525390625</v>
      </c>
      <c r="H20" s="31">
        <v>3128.944091796875</v>
      </c>
      <c r="I20" s="31">
        <v>1310.0948486328125</v>
      </c>
      <c r="J20" s="31">
        <v>868.93109130859375</v>
      </c>
      <c r="K20" s="31">
        <v>32862.479370117188</v>
      </c>
      <c r="L20" s="31">
        <v>2830.166748046875</v>
      </c>
      <c r="M20" s="31">
        <v>35692.646118164063</v>
      </c>
    </row>
    <row r="21" spans="1:35" x14ac:dyDescent="0.35">
      <c r="A21" s="28"/>
      <c r="B21" s="28">
        <v>3</v>
      </c>
      <c r="C21" s="30">
        <v>582.67779541015625</v>
      </c>
      <c r="D21" s="30">
        <v>2581.814697265625</v>
      </c>
      <c r="E21" s="30">
        <v>2172.46142578125</v>
      </c>
      <c r="F21" s="30">
        <v>358.64120483398438</v>
      </c>
      <c r="G21" s="30">
        <v>5092.24755859375</v>
      </c>
      <c r="H21" s="30">
        <v>3343.866943359375</v>
      </c>
      <c r="I21" s="30">
        <v>1209.333984375</v>
      </c>
      <c r="J21" s="30">
        <v>872.13507080078125</v>
      </c>
      <c r="K21" s="30">
        <v>33969.588653564453</v>
      </c>
      <c r="L21" s="30">
        <v>2965.0830078125</v>
      </c>
      <c r="M21" s="30">
        <v>36934.671661376953</v>
      </c>
    </row>
    <row r="22" spans="1:35" x14ac:dyDescent="0.35">
      <c r="A22" s="26"/>
      <c r="B22" s="26">
        <v>4</v>
      </c>
      <c r="C22" s="31">
        <v>574.009765625</v>
      </c>
      <c r="D22" s="31">
        <v>2630.6630859375</v>
      </c>
      <c r="E22" s="31">
        <v>2225.89794921875</v>
      </c>
      <c r="F22" s="31">
        <v>543.6854248046875</v>
      </c>
      <c r="G22" s="31">
        <v>3665.637939453125</v>
      </c>
      <c r="H22" s="31">
        <v>3310.204345703125</v>
      </c>
      <c r="I22" s="31">
        <v>1419.7650146484375</v>
      </c>
      <c r="J22" s="31">
        <v>872.02752685546875</v>
      </c>
      <c r="K22" s="31">
        <v>33602.982849121094</v>
      </c>
      <c r="L22" s="31">
        <v>3191.8994140625</v>
      </c>
      <c r="M22" s="31">
        <v>36794.882263183594</v>
      </c>
    </row>
    <row r="23" spans="1:35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35" x14ac:dyDescent="0.35">
      <c r="A24" s="26" t="s">
        <v>10</v>
      </c>
      <c r="B24" s="26">
        <v>1</v>
      </c>
      <c r="C24" s="31">
        <v>551.3575439453125</v>
      </c>
      <c r="D24" s="31">
        <v>2612.551025390625</v>
      </c>
      <c r="E24" s="31">
        <v>2179.141357421875</v>
      </c>
      <c r="F24" s="31">
        <v>320.13739013671875</v>
      </c>
      <c r="G24" s="31">
        <v>4247.486328125</v>
      </c>
      <c r="H24" s="31">
        <v>3397.7958984375</v>
      </c>
      <c r="I24" s="31">
        <v>1699.6796875</v>
      </c>
      <c r="J24" s="31">
        <v>868.85174560546875</v>
      </c>
      <c r="K24" s="31">
        <v>33273.143310546875</v>
      </c>
      <c r="L24" s="31">
        <v>2703.594970703125</v>
      </c>
      <c r="M24" s="31">
        <v>35976.73828125</v>
      </c>
      <c r="AB24" s="33"/>
      <c r="AC24" s="33"/>
      <c r="AD24" s="33"/>
      <c r="AE24" s="33"/>
      <c r="AF24" s="33"/>
      <c r="AG24" s="33"/>
      <c r="AH24" s="33"/>
      <c r="AI24" s="33"/>
    </row>
    <row r="25" spans="1:35" x14ac:dyDescent="0.35">
      <c r="A25" s="28"/>
      <c r="B25" s="28">
        <v>2</v>
      </c>
      <c r="C25" s="30">
        <v>541.57513427734375</v>
      </c>
      <c r="D25" s="30">
        <v>2652.7314453125</v>
      </c>
      <c r="E25" s="30">
        <v>2192.41357421875</v>
      </c>
      <c r="F25" s="30">
        <v>364.803955078125</v>
      </c>
      <c r="G25" s="30">
        <v>3921.643310546875</v>
      </c>
      <c r="H25" s="30">
        <v>3306.80322265625</v>
      </c>
      <c r="I25" s="30">
        <v>1277.484375</v>
      </c>
      <c r="J25" s="30">
        <v>866.46051025390625</v>
      </c>
      <c r="K25" s="30">
        <v>32799.36376953125</v>
      </c>
      <c r="L25" s="30">
        <v>2701.580322265625</v>
      </c>
      <c r="M25" s="30">
        <v>35500.944091796875</v>
      </c>
      <c r="AB25" s="33"/>
      <c r="AC25" s="33"/>
      <c r="AD25" s="33"/>
      <c r="AE25" s="33"/>
      <c r="AF25" s="33"/>
      <c r="AG25" s="33"/>
      <c r="AH25" s="33"/>
      <c r="AI25" s="33"/>
    </row>
    <row r="26" spans="1:35" x14ac:dyDescent="0.35">
      <c r="A26" s="26"/>
      <c r="B26" s="26">
        <v>3</v>
      </c>
      <c r="C26" s="31">
        <v>614.93682861328125</v>
      </c>
      <c r="D26" s="31">
        <v>2692.85888671875</v>
      </c>
      <c r="E26" s="31">
        <v>2275.51220703125</v>
      </c>
      <c r="F26" s="31">
        <v>414.98287963867188</v>
      </c>
      <c r="G26" s="31">
        <v>4962.474609375</v>
      </c>
      <c r="H26" s="31">
        <v>2950.81640625</v>
      </c>
      <c r="I26" s="31">
        <v>1209.2542724609375</v>
      </c>
      <c r="J26" s="31">
        <v>865.09844970703125</v>
      </c>
      <c r="K26" s="31">
        <v>33288.773956298828</v>
      </c>
      <c r="L26" s="31">
        <v>2812.443359375</v>
      </c>
      <c r="M26" s="31">
        <v>36101.217315673828</v>
      </c>
      <c r="AB26" s="33"/>
      <c r="AC26" s="33"/>
      <c r="AD26" s="33"/>
      <c r="AE26" s="33"/>
      <c r="AF26" s="33"/>
      <c r="AG26" s="33"/>
      <c r="AH26" s="33"/>
      <c r="AI26" s="33"/>
    </row>
    <row r="27" spans="1:35" x14ac:dyDescent="0.35">
      <c r="B27" s="28">
        <v>4</v>
      </c>
      <c r="C27" s="30">
        <v>659.19097900390625</v>
      </c>
      <c r="D27" s="30">
        <v>2714.60791015625</v>
      </c>
      <c r="E27" s="30">
        <v>2265.205810546875</v>
      </c>
      <c r="F27" s="30">
        <v>485.96932983398438</v>
      </c>
      <c r="G27" s="30">
        <v>3914.76513671875</v>
      </c>
      <c r="H27" s="30">
        <v>3366.696533203125</v>
      </c>
      <c r="I27" s="30">
        <v>1754.3682861328125</v>
      </c>
      <c r="J27" s="30">
        <v>864.76531982421875</v>
      </c>
      <c r="K27" s="30">
        <v>34088.655914306641</v>
      </c>
      <c r="L27" s="30">
        <v>2899.95556640625</v>
      </c>
      <c r="M27" s="30">
        <v>36988.611480712891</v>
      </c>
      <c r="AB27" s="33"/>
      <c r="AC27" s="33"/>
      <c r="AD27" s="33"/>
      <c r="AE27" s="33"/>
      <c r="AF27" s="33"/>
      <c r="AG27" s="33"/>
      <c r="AH27" s="33"/>
      <c r="AI27" s="33"/>
    </row>
    <row r="28" spans="1:35" x14ac:dyDescent="0.35">
      <c r="A28" s="26"/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AB28" s="33"/>
      <c r="AC28" s="33"/>
      <c r="AD28" s="33"/>
      <c r="AE28" s="33"/>
      <c r="AF28" s="33"/>
      <c r="AG28" s="33"/>
      <c r="AH28" s="33"/>
      <c r="AI28" s="33"/>
    </row>
    <row r="29" spans="1:35" x14ac:dyDescent="0.35">
      <c r="A29" s="28" t="s">
        <v>11</v>
      </c>
      <c r="B29" s="28">
        <v>1</v>
      </c>
      <c r="C29" s="30">
        <v>578.112060546875</v>
      </c>
      <c r="D29" s="30">
        <v>2572.20068359375</v>
      </c>
      <c r="E29" s="30">
        <v>2257.60205078125</v>
      </c>
      <c r="F29" s="30">
        <v>260.043212890625</v>
      </c>
      <c r="G29" s="30">
        <v>4616.65771484375</v>
      </c>
      <c r="H29" s="30">
        <v>3011.994384765625</v>
      </c>
      <c r="I29" s="30">
        <v>1631.73291015625</v>
      </c>
      <c r="J29" s="30">
        <v>873.989501953125</v>
      </c>
      <c r="K29" s="30">
        <v>33746.203918457031</v>
      </c>
      <c r="L29" s="30">
        <v>2720.12841796875</v>
      </c>
      <c r="M29" s="30">
        <v>36466.332336425781</v>
      </c>
      <c r="AB29" s="33"/>
      <c r="AC29" s="33"/>
      <c r="AD29" s="33"/>
      <c r="AE29" s="33"/>
      <c r="AF29" s="33"/>
      <c r="AG29" s="33"/>
      <c r="AH29" s="33"/>
      <c r="AI29" s="33"/>
    </row>
    <row r="30" spans="1:35" x14ac:dyDescent="0.35">
      <c r="A30" s="26"/>
      <c r="B30" s="26">
        <v>2</v>
      </c>
      <c r="C30" s="31">
        <v>553.06707763671875</v>
      </c>
      <c r="D30" s="31">
        <v>2595.8466796875</v>
      </c>
      <c r="E30" s="31">
        <v>2281.693359375</v>
      </c>
      <c r="F30" s="31">
        <v>352.75762939453125</v>
      </c>
      <c r="G30" s="31">
        <v>4074.5615234375</v>
      </c>
      <c r="H30" s="31">
        <v>3320.536865234375</v>
      </c>
      <c r="I30" s="31">
        <v>1216.305419921875</v>
      </c>
      <c r="J30" s="31">
        <v>873.0118408203125</v>
      </c>
      <c r="K30" s="31">
        <v>34524.643371582031</v>
      </c>
      <c r="L30" s="31">
        <v>2830.412353515625</v>
      </c>
      <c r="M30" s="31">
        <v>37355.055725097656</v>
      </c>
      <c r="AB30" s="33"/>
      <c r="AC30" s="33"/>
      <c r="AD30" s="33"/>
      <c r="AE30" s="33"/>
      <c r="AF30" s="33"/>
      <c r="AG30" s="33"/>
      <c r="AH30" s="33"/>
      <c r="AI30" s="33"/>
    </row>
    <row r="31" spans="1:35" x14ac:dyDescent="0.35">
      <c r="B31" s="28">
        <v>3</v>
      </c>
      <c r="C31" s="30">
        <v>589.19061279296875</v>
      </c>
      <c r="D31" s="30">
        <v>2689.9267578125</v>
      </c>
      <c r="E31" s="30">
        <v>2264.69580078125</v>
      </c>
      <c r="F31" s="30">
        <v>448.49130249023438</v>
      </c>
      <c r="G31" s="30">
        <v>5093.6015625</v>
      </c>
      <c r="H31" s="30">
        <v>3352.8994140625</v>
      </c>
      <c r="I31" s="30">
        <v>1164.2247314453125</v>
      </c>
      <c r="J31" s="30">
        <v>865.54248046875</v>
      </c>
      <c r="K31" s="30">
        <v>33938.644866943359</v>
      </c>
      <c r="L31" s="30">
        <v>2761.188720703125</v>
      </c>
      <c r="M31" s="30">
        <v>36699.833587646484</v>
      </c>
      <c r="AB31" s="33"/>
      <c r="AC31" s="33"/>
      <c r="AD31" s="33"/>
      <c r="AE31" s="33"/>
      <c r="AF31" s="33"/>
      <c r="AG31" s="33"/>
      <c r="AH31" s="33"/>
      <c r="AI31" s="33"/>
    </row>
    <row r="32" spans="1:35" x14ac:dyDescent="0.35">
      <c r="A32" s="26"/>
      <c r="B32" s="26">
        <v>4</v>
      </c>
      <c r="C32" s="31">
        <v>594.1370849609375</v>
      </c>
      <c r="D32" s="31">
        <v>2827.48095703125</v>
      </c>
      <c r="E32" s="31">
        <v>2305.40185546875</v>
      </c>
      <c r="F32" s="31">
        <v>509.00201416015625</v>
      </c>
      <c r="G32" s="31">
        <v>3321.42529296875</v>
      </c>
      <c r="H32" s="31">
        <v>3393.40625</v>
      </c>
      <c r="I32" s="31">
        <v>1387.7388916015625</v>
      </c>
      <c r="J32" s="31">
        <v>851.58148193359375</v>
      </c>
      <c r="K32" s="31">
        <v>32726.324584960938</v>
      </c>
      <c r="L32" s="31">
        <v>2852.2998046875</v>
      </c>
      <c r="M32" s="31">
        <v>35578.624389648438</v>
      </c>
      <c r="AB32" s="33"/>
      <c r="AC32" s="33"/>
      <c r="AD32" s="33"/>
      <c r="AE32" s="33"/>
      <c r="AF32" s="33"/>
      <c r="AG32" s="33"/>
      <c r="AH32" s="33"/>
      <c r="AI32" s="33"/>
    </row>
    <row r="33" spans="1:38" x14ac:dyDescent="0.3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AB33" s="33"/>
      <c r="AC33" s="33"/>
      <c r="AD33" s="33"/>
      <c r="AE33" s="33"/>
      <c r="AF33" s="33"/>
      <c r="AG33" s="33"/>
      <c r="AH33" s="33"/>
      <c r="AI33" s="33"/>
    </row>
    <row r="34" spans="1:38" x14ac:dyDescent="0.35">
      <c r="A34" s="26" t="s">
        <v>12</v>
      </c>
      <c r="B34" s="26">
        <v>1</v>
      </c>
      <c r="C34" s="31">
        <v>598.4466552734375</v>
      </c>
      <c r="D34" s="31">
        <v>2897.4970703125</v>
      </c>
      <c r="E34" s="31">
        <v>2237.9140625</v>
      </c>
      <c r="F34" s="31">
        <v>280.3289794921875</v>
      </c>
      <c r="G34" s="31">
        <v>3925.218994140625</v>
      </c>
      <c r="H34" s="31">
        <v>2990.200927734375</v>
      </c>
      <c r="I34" s="31">
        <v>1586.4283447265625</v>
      </c>
      <c r="J34" s="31">
        <v>829.093017578125</v>
      </c>
      <c r="K34" s="31">
        <v>32296.975036621094</v>
      </c>
      <c r="L34" s="31">
        <v>2642.57958984375</v>
      </c>
      <c r="M34" s="31">
        <v>34939.554626464844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x14ac:dyDescent="0.35">
      <c r="A35" s="28"/>
      <c r="B35" s="28">
        <v>2</v>
      </c>
      <c r="C35" s="30">
        <v>622.3133544921875</v>
      </c>
      <c r="D35" s="30">
        <v>3009.146728515625</v>
      </c>
      <c r="E35" s="30">
        <v>2281.23046875</v>
      </c>
      <c r="F35" s="30">
        <v>370.79666137695313</v>
      </c>
      <c r="G35" s="30">
        <v>3976.97607421875</v>
      </c>
      <c r="H35" s="30">
        <v>3366.626953125</v>
      </c>
      <c r="I35" s="30">
        <v>1209.572021484375</v>
      </c>
      <c r="J35" s="30">
        <v>838.87054443359375</v>
      </c>
      <c r="K35" s="30">
        <v>33709.679595947266</v>
      </c>
      <c r="L35" s="30">
        <v>2734.861083984375</v>
      </c>
      <c r="M35" s="30">
        <v>36444.540679931641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x14ac:dyDescent="0.35">
      <c r="A36" s="26"/>
      <c r="B36" s="26">
        <v>3</v>
      </c>
      <c r="C36" s="31">
        <v>685.52703857421875</v>
      </c>
      <c r="D36" s="31">
        <v>3078.991455078125</v>
      </c>
      <c r="E36" s="31">
        <v>2336.0498046875</v>
      </c>
      <c r="F36" s="31">
        <v>382.27969360351563</v>
      </c>
      <c r="G36" s="31">
        <v>5079.5458984375</v>
      </c>
      <c r="H36" s="31">
        <v>3400.17529296875</v>
      </c>
      <c r="I36" s="31">
        <v>1137.829833984375</v>
      </c>
      <c r="J36" s="31">
        <v>880.117919921875</v>
      </c>
      <c r="K36" s="31">
        <v>33760.736846923828</v>
      </c>
      <c r="L36" s="31">
        <v>2385.68505859375</v>
      </c>
      <c r="M36" s="31">
        <v>36146.421905517578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x14ac:dyDescent="0.35">
      <c r="A37" s="18"/>
      <c r="B37" s="19">
        <v>4</v>
      </c>
      <c r="C37" s="20">
        <v>683.7996826171875</v>
      </c>
      <c r="D37" s="21">
        <v>3039.931640625</v>
      </c>
      <c r="E37" s="21">
        <v>2419.792236328125</v>
      </c>
      <c r="F37" s="21">
        <v>490.41317749023438</v>
      </c>
      <c r="G37" s="21">
        <v>4367.05419921875</v>
      </c>
      <c r="H37" s="21">
        <v>3530.202880859375</v>
      </c>
      <c r="I37" s="21">
        <v>1380.1683349609375</v>
      </c>
      <c r="J37" s="21">
        <v>952.835205078125</v>
      </c>
      <c r="K37" s="22">
        <v>34871.343048095703</v>
      </c>
      <c r="L37" s="50">
        <v>2471.982666015625</v>
      </c>
      <c r="M37" s="50">
        <v>37343.325714111328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x14ac:dyDescent="0.35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17"/>
      <c r="M38" s="17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x14ac:dyDescent="0.35">
      <c r="A39" s="18" t="s">
        <v>49</v>
      </c>
      <c r="B39" s="19">
        <v>1</v>
      </c>
      <c r="C39" s="20">
        <v>687.38946533203125</v>
      </c>
      <c r="D39" s="21">
        <v>2751.8125</v>
      </c>
      <c r="E39" s="21">
        <v>2373.22412109375</v>
      </c>
      <c r="F39" s="21">
        <v>296.11932373046875</v>
      </c>
      <c r="G39" s="21">
        <v>3833.668212890625</v>
      </c>
      <c r="H39" s="21">
        <v>3143.048583984375</v>
      </c>
      <c r="I39" s="21">
        <v>1576.4130859375</v>
      </c>
      <c r="J39" s="21">
        <v>1039.6158447265625</v>
      </c>
      <c r="K39" s="22">
        <v>31773.530456542969</v>
      </c>
      <c r="L39" s="22">
        <v>2017.2513427734375</v>
      </c>
      <c r="M39" s="22">
        <v>33790.781799316406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x14ac:dyDescent="0.35">
      <c r="A40" s="13"/>
      <c r="B40" s="26">
        <v>2</v>
      </c>
      <c r="C40" s="15">
        <v>733.64666748046875</v>
      </c>
      <c r="D40" s="16">
        <v>2627.24853515625</v>
      </c>
      <c r="E40" s="16">
        <v>2286.824951171875</v>
      </c>
      <c r="F40" s="16">
        <v>286.16677856445313</v>
      </c>
      <c r="G40" s="16">
        <v>3793.65185546875</v>
      </c>
      <c r="H40" s="16">
        <v>3311.077880859375</v>
      </c>
      <c r="I40" s="16">
        <v>1213.543701171875</v>
      </c>
      <c r="J40" s="16">
        <v>541.80145263671875</v>
      </c>
      <c r="K40" s="17">
        <v>30675.392578125</v>
      </c>
      <c r="L40" s="17">
        <v>1628.5166015625</v>
      </c>
      <c r="M40" s="17">
        <v>32303.9091796875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x14ac:dyDescent="0.35">
      <c r="A41" s="18"/>
      <c r="B41" s="19">
        <v>3</v>
      </c>
      <c r="C41" s="20">
        <v>824.529052734375</v>
      </c>
      <c r="D41" s="21">
        <v>2578.92431640625</v>
      </c>
      <c r="E41" s="21">
        <v>2383.254638671875</v>
      </c>
      <c r="F41" s="21">
        <v>350.83609008789063</v>
      </c>
      <c r="G41" s="21">
        <v>5075.48486328125</v>
      </c>
      <c r="H41" s="21">
        <v>3358.50341796875</v>
      </c>
      <c r="I41" s="21">
        <v>1170.93994140625</v>
      </c>
      <c r="J41" s="21">
        <v>733.2650146484375</v>
      </c>
      <c r="K41" s="22">
        <v>30352.040069580078</v>
      </c>
      <c r="L41" s="22">
        <v>1830.8397216796875</v>
      </c>
      <c r="M41" s="22">
        <v>32182.879791259766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x14ac:dyDescent="0.35">
      <c r="A42" s="13"/>
      <c r="B42" s="14">
        <v>4</v>
      </c>
      <c r="C42" s="15">
        <v>794.16778564453125</v>
      </c>
      <c r="D42" s="16">
        <v>2534.1962890625</v>
      </c>
      <c r="E42" s="16">
        <v>2408.565185546875</v>
      </c>
      <c r="F42" s="16">
        <v>431.69482421875</v>
      </c>
      <c r="G42" s="16">
        <v>4436.8046875</v>
      </c>
      <c r="H42" s="16">
        <v>3583.21142578125</v>
      </c>
      <c r="I42" s="16">
        <v>1478.012939453125</v>
      </c>
      <c r="J42" s="16">
        <v>923.62921142578125</v>
      </c>
      <c r="K42" s="17">
        <v>32698.089904785156</v>
      </c>
      <c r="L42" s="17">
        <v>2161.365966796875</v>
      </c>
      <c r="M42" s="17">
        <v>34859.455871582031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x14ac:dyDescent="0.35">
      <c r="A43" s="18"/>
      <c r="B43" s="19"/>
      <c r="C43" s="20"/>
      <c r="D43" s="21"/>
      <c r="E43" s="21"/>
      <c r="F43" s="21"/>
      <c r="G43" s="21"/>
      <c r="H43" s="21"/>
      <c r="I43" s="21"/>
      <c r="J43" s="21"/>
      <c r="K43" s="22"/>
      <c r="L43" s="22"/>
      <c r="M43" s="2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x14ac:dyDescent="0.35">
      <c r="A44" s="13" t="s">
        <v>53</v>
      </c>
      <c r="B44" s="26">
        <v>1</v>
      </c>
      <c r="C44" s="15">
        <v>784.70660400390625</v>
      </c>
      <c r="D44" s="16">
        <v>2557.79833984375</v>
      </c>
      <c r="E44" s="16">
        <v>2429.468017578125</v>
      </c>
      <c r="F44" s="16">
        <v>245.77476501464844</v>
      </c>
      <c r="G44" s="16">
        <v>3876.3271484375</v>
      </c>
      <c r="H44" s="16">
        <v>3189.0947265625</v>
      </c>
      <c r="I44" s="16">
        <v>1719.714111328125</v>
      </c>
      <c r="J44" s="16">
        <v>895.65557861328125</v>
      </c>
      <c r="K44" s="17">
        <v>30283.155136108398</v>
      </c>
      <c r="L44" s="17">
        <v>2264.269287109375</v>
      </c>
      <c r="M44" s="17">
        <v>32547.424423217773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x14ac:dyDescent="0.35">
      <c r="B45" s="19">
        <v>2</v>
      </c>
      <c r="C45" s="20">
        <v>790.7713623046875</v>
      </c>
      <c r="D45" s="21">
        <v>2379.85791015625</v>
      </c>
      <c r="E45" s="21">
        <v>2375.64306640625</v>
      </c>
      <c r="F45" s="21">
        <v>345.91000366210938</v>
      </c>
      <c r="G45" s="21">
        <v>3949.837646484375</v>
      </c>
      <c r="H45" s="21">
        <v>3428.137451171875</v>
      </c>
      <c r="I45" s="21">
        <v>1263.626953125</v>
      </c>
      <c r="J45" s="21">
        <v>622.55340576171875</v>
      </c>
      <c r="K45" s="22">
        <v>31901.635406494141</v>
      </c>
      <c r="L45" s="22">
        <v>2542.125244140625</v>
      </c>
      <c r="M45" s="22">
        <v>34443.760650634766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x14ac:dyDescent="0.35">
      <c r="A46" s="13"/>
      <c r="B46" s="14">
        <v>3</v>
      </c>
      <c r="C46" s="15">
        <v>832.89801025390625</v>
      </c>
      <c r="D46" s="16">
        <v>2640.62109375</v>
      </c>
      <c r="E46" s="16">
        <v>2430.1318359375</v>
      </c>
      <c r="F46" s="16">
        <v>316.0455322265625</v>
      </c>
      <c r="G46" s="16">
        <v>5046.439453125</v>
      </c>
      <c r="H46" s="16">
        <v>3483.20947265625</v>
      </c>
      <c r="I46" s="16">
        <v>1224.0684814453125</v>
      </c>
      <c r="J46" s="16">
        <v>706.139404296875</v>
      </c>
      <c r="K46" s="17">
        <v>31831.513488769531</v>
      </c>
      <c r="L46" s="17">
        <v>2408.615478515625</v>
      </c>
      <c r="M46" s="17">
        <v>34240.128967285156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x14ac:dyDescent="0.35">
      <c r="A47" s="18"/>
      <c r="B47" s="19">
        <v>4</v>
      </c>
      <c r="C47" s="20">
        <v>842.29541015625</v>
      </c>
      <c r="D47" s="21">
        <v>2376.36572265625</v>
      </c>
      <c r="E47" s="21">
        <v>2467.4404296875</v>
      </c>
      <c r="F47" s="21">
        <v>399.15277099609375</v>
      </c>
      <c r="G47" s="21">
        <v>4338.83544921875</v>
      </c>
      <c r="H47" s="21">
        <v>3634.368408203125</v>
      </c>
      <c r="I47" s="21">
        <v>1512.9766845703125</v>
      </c>
      <c r="J47" s="21">
        <v>838.7972412109375</v>
      </c>
      <c r="K47" s="22">
        <v>33621.998291015625</v>
      </c>
      <c r="L47" s="50">
        <v>2976.352294921875</v>
      </c>
      <c r="M47" s="50">
        <v>36598.3505859375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x14ac:dyDescent="0.35">
      <c r="A48" s="13"/>
      <c r="B48" s="26"/>
      <c r="C48" s="15"/>
      <c r="D48" s="16"/>
      <c r="E48" s="16"/>
      <c r="F48" s="16"/>
      <c r="G48" s="16"/>
      <c r="H48" s="16"/>
      <c r="I48" s="16"/>
      <c r="J48" s="16"/>
      <c r="K48" s="17"/>
      <c r="L48" s="17"/>
      <c r="M48" s="17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x14ac:dyDescent="0.35">
      <c r="A49" t="s">
        <v>70</v>
      </c>
      <c r="B49" s="19">
        <v>1</v>
      </c>
      <c r="C49" s="20">
        <v>808.59344482421875</v>
      </c>
      <c r="D49" s="21">
        <v>2910.78076171875</v>
      </c>
      <c r="E49" s="21">
        <v>2460.7216796875</v>
      </c>
      <c r="F49" s="21">
        <v>251.15631103515625</v>
      </c>
      <c r="G49" s="21">
        <v>3826.503173828125</v>
      </c>
      <c r="H49" s="21">
        <v>3240.60205078125</v>
      </c>
      <c r="I49" s="21">
        <v>1889.43798828125</v>
      </c>
      <c r="J49" s="21">
        <v>849.900390625</v>
      </c>
      <c r="K49" s="22">
        <v>32328.5556640625</v>
      </c>
      <c r="L49" s="22">
        <v>2604.065185546875</v>
      </c>
      <c r="M49" s="22">
        <v>34932.620849609375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x14ac:dyDescent="0.35">
      <c r="A50" s="13"/>
      <c r="B50" s="14">
        <v>2</v>
      </c>
      <c r="C50" s="17">
        <v>800.63104248046875</v>
      </c>
      <c r="D50" s="17">
        <v>2651.25830078125</v>
      </c>
      <c r="E50" s="17">
        <v>2391.583251953125</v>
      </c>
      <c r="F50" s="17">
        <v>366.04135131835938</v>
      </c>
      <c r="G50" s="17">
        <v>3950.89501953125</v>
      </c>
      <c r="H50" s="17">
        <v>3442.904296875</v>
      </c>
      <c r="I50" s="17">
        <v>1404.285400390625</v>
      </c>
      <c r="J50" s="17">
        <v>651.5975341796875</v>
      </c>
      <c r="K50" s="17">
        <v>33677.234649658203</v>
      </c>
      <c r="L50" s="17">
        <v>2640.21337890625</v>
      </c>
      <c r="M50" s="17">
        <v>36317.448028564453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x14ac:dyDescent="0.35">
      <c r="A51" s="18"/>
      <c r="B51" s="97">
        <v>3</v>
      </c>
      <c r="C51" s="20">
        <v>864.64971923828125</v>
      </c>
      <c r="D51" s="21">
        <v>2412.15185546875</v>
      </c>
      <c r="E51" s="21">
        <v>2461.296875</v>
      </c>
      <c r="F51" s="21">
        <v>329.46298217773438</v>
      </c>
      <c r="G51" s="21">
        <v>5026.18310546875</v>
      </c>
      <c r="H51" s="21">
        <v>3489.717041015625</v>
      </c>
      <c r="I51" s="21">
        <v>1328.500732421875</v>
      </c>
      <c r="J51" s="21">
        <v>706.44000244140625</v>
      </c>
      <c r="K51" s="22">
        <v>33025.488952636719</v>
      </c>
      <c r="L51" s="22">
        <v>2562.2998046875</v>
      </c>
      <c r="M51" s="22">
        <v>35587.788757324219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x14ac:dyDescent="0.35">
      <c r="A52" s="13"/>
      <c r="B52" s="14">
        <v>4</v>
      </c>
      <c r="C52" s="102">
        <v>857.41534423828125</v>
      </c>
      <c r="D52" s="101">
        <v>2146.075927734375</v>
      </c>
      <c r="E52" s="101">
        <v>2528.0849609375</v>
      </c>
      <c r="F52" s="101">
        <v>411.7401123046875</v>
      </c>
      <c r="G52" s="101">
        <v>4250.87158203125</v>
      </c>
      <c r="H52" s="101">
        <v>3772.576416015625</v>
      </c>
      <c r="I52" s="101">
        <v>1555.19384765625</v>
      </c>
      <c r="J52" s="101">
        <v>826.067138671875</v>
      </c>
      <c r="K52" s="17">
        <v>34286.095825195313</v>
      </c>
      <c r="L52" s="23">
        <v>2991.13916015625</v>
      </c>
      <c r="M52" s="58">
        <v>37277.234985351563</v>
      </c>
    </row>
    <row r="68" spans="3:10" x14ac:dyDescent="0.35">
      <c r="C68" s="32"/>
      <c r="D68" s="32"/>
      <c r="E68" s="32"/>
      <c r="F68" s="32"/>
      <c r="G68" s="32"/>
      <c r="H68" s="32"/>
      <c r="I68" s="32"/>
      <c r="J68" s="32"/>
    </row>
    <row r="69" spans="3:10" x14ac:dyDescent="0.35">
      <c r="C69" s="32"/>
      <c r="D69" s="32"/>
      <c r="E69" s="32"/>
      <c r="F69" s="32"/>
      <c r="G69" s="32"/>
      <c r="H69" s="32"/>
      <c r="I69" s="32"/>
      <c r="J69" s="32"/>
    </row>
    <row r="70" spans="3:10" x14ac:dyDescent="0.35">
      <c r="C70" s="32"/>
      <c r="D70" s="32"/>
      <c r="E70" s="32"/>
      <c r="F70" s="32"/>
      <c r="G70" s="32"/>
      <c r="H70" s="32"/>
      <c r="I70" s="32"/>
      <c r="J70" s="32"/>
    </row>
    <row r="71" spans="3:10" x14ac:dyDescent="0.35">
      <c r="C71" s="32"/>
      <c r="D71" s="32"/>
      <c r="E71" s="32"/>
      <c r="F71" s="32"/>
      <c r="G71" s="32"/>
      <c r="H71" s="32"/>
      <c r="I71" s="32"/>
      <c r="J71" s="32"/>
    </row>
    <row r="72" spans="3:10" x14ac:dyDescent="0.35">
      <c r="C72" s="32"/>
      <c r="D72" s="32"/>
      <c r="E72" s="32"/>
      <c r="F72" s="32"/>
      <c r="G72" s="32"/>
      <c r="H72" s="32"/>
      <c r="I72" s="32"/>
      <c r="J72" s="32"/>
    </row>
    <row r="73" spans="3:10" x14ac:dyDescent="0.35">
      <c r="C73" s="32"/>
      <c r="D73" s="32"/>
      <c r="E73" s="32"/>
      <c r="F73" s="32"/>
      <c r="G73" s="32"/>
      <c r="H73" s="32"/>
      <c r="I73" s="32"/>
      <c r="J73" s="32"/>
    </row>
    <row r="74" spans="3:10" x14ac:dyDescent="0.35">
      <c r="C74" s="32"/>
      <c r="D74" s="32"/>
      <c r="E74" s="32"/>
      <c r="F74" s="32"/>
      <c r="G74" s="32"/>
      <c r="H74" s="32"/>
      <c r="I74" s="32"/>
      <c r="J74" s="32"/>
    </row>
    <row r="75" spans="3:10" x14ac:dyDescent="0.35">
      <c r="C75" s="32"/>
      <c r="D75" s="32"/>
      <c r="E75" s="32"/>
      <c r="F75" s="32"/>
      <c r="G75" s="32"/>
      <c r="H75" s="32"/>
      <c r="I75" s="32"/>
      <c r="J75" s="32"/>
    </row>
    <row r="76" spans="3:10" x14ac:dyDescent="0.35">
      <c r="C76" s="32"/>
      <c r="D76" s="32"/>
      <c r="E76" s="32"/>
      <c r="F76" s="32"/>
      <c r="G76" s="32"/>
      <c r="H76" s="32"/>
      <c r="I76" s="32"/>
      <c r="J76" s="32"/>
    </row>
    <row r="77" spans="3:10" x14ac:dyDescent="0.35">
      <c r="C77" s="32"/>
      <c r="D77" s="32"/>
      <c r="E77" s="32"/>
      <c r="F77" s="32"/>
      <c r="G77" s="32"/>
      <c r="H77" s="32"/>
      <c r="I77" s="32"/>
      <c r="J77" s="32"/>
    </row>
    <row r="78" spans="3:10" x14ac:dyDescent="0.35">
      <c r="C78" s="32"/>
      <c r="D78" s="32"/>
      <c r="E78" s="32"/>
      <c r="F78" s="32"/>
      <c r="G78" s="32"/>
      <c r="H78" s="32"/>
      <c r="I78" s="32"/>
      <c r="J78" s="32"/>
    </row>
    <row r="79" spans="3:10" x14ac:dyDescent="0.35">
      <c r="C79" s="32"/>
      <c r="D79" s="32"/>
      <c r="E79" s="32"/>
      <c r="F79" s="32"/>
      <c r="G79" s="32"/>
      <c r="H79" s="32"/>
      <c r="I79" s="32"/>
      <c r="J79" s="32"/>
    </row>
    <row r="80" spans="3:10" x14ac:dyDescent="0.35">
      <c r="C80" s="32"/>
      <c r="D80" s="32"/>
      <c r="E80" s="32"/>
      <c r="F80" s="32"/>
      <c r="G80" s="32"/>
      <c r="H80" s="32"/>
      <c r="I80" s="32"/>
      <c r="J80" s="32"/>
    </row>
    <row r="81" spans="3:10" x14ac:dyDescent="0.35">
      <c r="C81" s="32"/>
      <c r="D81" s="32"/>
      <c r="E81" s="32"/>
      <c r="F81" s="32"/>
      <c r="G81" s="32"/>
      <c r="H81" s="32"/>
      <c r="I81" s="32"/>
      <c r="J81" s="32"/>
    </row>
    <row r="82" spans="3:10" x14ac:dyDescent="0.35">
      <c r="C82" s="32"/>
      <c r="D82" s="32"/>
      <c r="E82" s="32"/>
      <c r="F82" s="32"/>
      <c r="G82" s="32"/>
      <c r="H82" s="32"/>
      <c r="I82" s="32"/>
      <c r="J82" s="32"/>
    </row>
    <row r="83" spans="3:10" x14ac:dyDescent="0.35">
      <c r="C83" s="32"/>
      <c r="D83" s="32"/>
      <c r="E83" s="32"/>
      <c r="F83" s="32"/>
      <c r="G83" s="32"/>
      <c r="H83" s="32"/>
      <c r="I83" s="32"/>
      <c r="J83" s="32"/>
    </row>
  </sheetData>
  <mergeCells count="1">
    <mergeCell ref="A1:E1"/>
  </mergeCells>
  <hyperlinks>
    <hyperlink ref="G1" location="'Table of Content'!A1" display="Back to table of content" xr:uid="{00000000-0004-0000-0700-000000000000}"/>
  </hyperlink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2" tint="-9.9978637043366805E-2"/>
  </sheetPr>
  <dimension ref="A1:AE83"/>
  <sheetViews>
    <sheetView zoomScale="80" zoomScaleNormal="80" workbookViewId="0">
      <pane xSplit="10" ySplit="3" topLeftCell="K41" activePane="bottomRight" state="frozenSplit"/>
      <selection activeCell="A17" sqref="A17"/>
      <selection pane="topRight" activeCell="A17" sqref="A17"/>
      <selection pane="bottomLeft" activeCell="A17" sqref="A17"/>
      <selection pane="bottomRight" activeCell="P44" sqref="P44"/>
    </sheetView>
  </sheetViews>
  <sheetFormatPr defaultRowHeight="14.5" x14ac:dyDescent="0.35"/>
  <cols>
    <col min="1" max="1" width="5.90625" customWidth="1"/>
    <col min="2" max="2" width="9.08984375" customWidth="1"/>
    <col min="3" max="3" width="8" customWidth="1"/>
    <col min="5" max="5" width="11.90625" bestFit="1" customWidth="1"/>
    <col min="6" max="6" width="10.90625" customWidth="1"/>
    <col min="7" max="7" width="12" bestFit="1" customWidth="1"/>
    <col min="8" max="8" width="9.54296875" customWidth="1"/>
    <col min="9" max="9" width="10.90625" customWidth="1"/>
    <col min="10" max="10" width="10.54296875" customWidth="1"/>
    <col min="11" max="11" width="12" customWidth="1"/>
  </cols>
  <sheetData>
    <row r="1" spans="1:31" ht="30.75" customHeight="1" x14ac:dyDescent="0.35">
      <c r="A1" s="109" t="s">
        <v>14</v>
      </c>
      <c r="B1" s="109"/>
      <c r="C1" s="109"/>
      <c r="D1" s="109"/>
      <c r="E1" s="109"/>
      <c r="F1" s="36"/>
      <c r="G1" s="93" t="s">
        <v>71</v>
      </c>
      <c r="H1" s="36"/>
      <c r="I1" s="108" t="s">
        <v>75</v>
      </c>
      <c r="J1" s="108"/>
      <c r="K1" s="108"/>
      <c r="L1" s="108"/>
    </row>
    <row r="2" spans="1:31" x14ac:dyDescent="0.35">
      <c r="A2" s="37" t="s">
        <v>39</v>
      </c>
      <c r="B2" s="35"/>
      <c r="C2" s="36"/>
      <c r="D2" s="36"/>
      <c r="E2" s="36"/>
      <c r="F2" s="36"/>
      <c r="G2" s="36"/>
      <c r="H2" s="36"/>
      <c r="I2" s="36"/>
      <c r="J2" s="36"/>
      <c r="K2" s="3"/>
    </row>
    <row r="3" spans="1:31" ht="72.5" x14ac:dyDescent="0.35">
      <c r="A3" s="38" t="s">
        <v>16</v>
      </c>
      <c r="B3" s="39" t="s">
        <v>17</v>
      </c>
      <c r="C3" s="40" t="s">
        <v>0</v>
      </c>
      <c r="D3" s="40" t="s">
        <v>76</v>
      </c>
      <c r="E3" s="40" t="s">
        <v>1</v>
      </c>
      <c r="F3" s="40" t="s">
        <v>18</v>
      </c>
      <c r="G3" s="40" t="s">
        <v>2</v>
      </c>
      <c r="H3" s="40" t="s">
        <v>19</v>
      </c>
      <c r="I3" s="40" t="s">
        <v>20</v>
      </c>
      <c r="J3" s="40" t="s">
        <v>21</v>
      </c>
      <c r="K3" s="40" t="s">
        <v>34</v>
      </c>
    </row>
    <row r="4" spans="1:31" x14ac:dyDescent="0.35">
      <c r="A4" s="18" t="s">
        <v>6</v>
      </c>
      <c r="B4" s="41" t="s">
        <v>23</v>
      </c>
      <c r="C4" s="42"/>
      <c r="D4" s="42"/>
      <c r="E4" s="42"/>
      <c r="F4" s="42"/>
      <c r="G4" s="42"/>
      <c r="H4" s="42"/>
      <c r="I4" s="42"/>
      <c r="J4" s="42"/>
      <c r="K4" s="42"/>
    </row>
    <row r="5" spans="1:31" x14ac:dyDescent="0.35">
      <c r="A5" s="13"/>
      <c r="B5" s="14" t="s">
        <v>24</v>
      </c>
      <c r="C5" s="43"/>
      <c r="D5" s="43"/>
      <c r="E5" s="43"/>
      <c r="F5" s="43"/>
      <c r="G5" s="43"/>
      <c r="H5" s="43"/>
      <c r="I5" s="43"/>
      <c r="J5" s="43"/>
      <c r="K5" s="43"/>
    </row>
    <row r="6" spans="1:31" x14ac:dyDescent="0.35">
      <c r="A6" s="18"/>
      <c r="B6" s="19" t="s">
        <v>25</v>
      </c>
      <c r="C6" s="42"/>
      <c r="D6" s="42"/>
      <c r="E6" s="42"/>
      <c r="F6" s="42"/>
      <c r="G6" s="42"/>
      <c r="H6" s="42"/>
      <c r="I6" s="42"/>
      <c r="J6" s="42"/>
      <c r="K6" s="42"/>
    </row>
    <row r="7" spans="1:31" x14ac:dyDescent="0.35">
      <c r="A7" s="13"/>
      <c r="B7" s="14" t="s">
        <v>35</v>
      </c>
      <c r="C7" s="43"/>
      <c r="D7" s="43"/>
      <c r="E7" s="43"/>
      <c r="F7" s="43"/>
      <c r="G7" s="43"/>
      <c r="H7" s="43"/>
      <c r="I7" s="43"/>
      <c r="J7" s="43"/>
      <c r="K7" s="43"/>
    </row>
    <row r="8" spans="1:31" x14ac:dyDescent="0.35">
      <c r="A8" s="18"/>
      <c r="B8" s="19"/>
      <c r="C8" s="44"/>
      <c r="D8" s="44"/>
      <c r="E8" s="44"/>
      <c r="F8" s="44"/>
      <c r="G8" s="44"/>
      <c r="H8" s="44"/>
      <c r="I8" s="44"/>
      <c r="J8" s="44"/>
      <c r="K8" s="44"/>
    </row>
    <row r="9" spans="1:31" x14ac:dyDescent="0.35">
      <c r="A9" s="13" t="s">
        <v>7</v>
      </c>
      <c r="B9" s="14" t="s">
        <v>23</v>
      </c>
      <c r="C9" s="45">
        <v>-13.505996546825045</v>
      </c>
      <c r="D9" s="45">
        <v>28.795638488573587</v>
      </c>
      <c r="E9" s="45">
        <v>-3.6807725967353662</v>
      </c>
      <c r="F9" s="45">
        <v>-8.0036902592323997</v>
      </c>
      <c r="G9" s="45">
        <v>-6.5230030406079038</v>
      </c>
      <c r="H9" s="45">
        <v>31.028383543553076</v>
      </c>
      <c r="I9" s="45">
        <v>22.55312150776426</v>
      </c>
      <c r="J9" s="45">
        <v>13.502881960734754</v>
      </c>
      <c r="K9" s="45">
        <v>9.4243598456957898</v>
      </c>
      <c r="M9" s="33"/>
      <c r="N9" s="33"/>
      <c r="O9" s="33"/>
      <c r="P9" s="33"/>
      <c r="Q9" s="33"/>
      <c r="R9" s="33"/>
      <c r="S9" s="33"/>
      <c r="T9" s="33"/>
      <c r="U9" s="33"/>
      <c r="W9" s="59"/>
      <c r="X9" s="59"/>
      <c r="Y9" s="59"/>
      <c r="Z9" s="59"/>
      <c r="AA9" s="59"/>
      <c r="AB9" s="59"/>
      <c r="AC9" s="59"/>
      <c r="AD9" s="59"/>
      <c r="AE9" s="59"/>
    </row>
    <row r="10" spans="1:31" x14ac:dyDescent="0.35">
      <c r="A10" s="18"/>
      <c r="B10" s="19" t="s">
        <v>24</v>
      </c>
      <c r="C10" s="44">
        <v>12.690517552197718</v>
      </c>
      <c r="D10" s="44">
        <v>19.027337034650529</v>
      </c>
      <c r="E10" s="44">
        <v>0.50264858865533313</v>
      </c>
      <c r="F10" s="44">
        <v>-0.26357491323892646</v>
      </c>
      <c r="G10" s="44">
        <v>3.7847490301462017</v>
      </c>
      <c r="H10" s="44">
        <v>34.731273380857999</v>
      </c>
      <c r="I10" s="44">
        <v>3.4392932291564478</v>
      </c>
      <c r="J10" s="44">
        <v>11.70733652023587</v>
      </c>
      <c r="K10" s="44">
        <v>7.6957633316154244</v>
      </c>
      <c r="M10" s="33"/>
      <c r="N10" s="33"/>
      <c r="O10" s="33"/>
      <c r="P10" s="33"/>
      <c r="Q10" s="33"/>
      <c r="R10" s="33"/>
      <c r="S10" s="33"/>
      <c r="T10" s="33"/>
      <c r="U10" s="33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x14ac:dyDescent="0.35">
      <c r="A11" s="13"/>
      <c r="B11" s="14">
        <v>3</v>
      </c>
      <c r="C11" s="45">
        <v>1.9258664077940466</v>
      </c>
      <c r="D11" s="45">
        <v>3.464887402469742</v>
      </c>
      <c r="E11" s="45">
        <v>-14.386521335908839</v>
      </c>
      <c r="F11" s="45">
        <v>7.9937359506142087</v>
      </c>
      <c r="G11" s="45">
        <v>11.73120014979466</v>
      </c>
      <c r="H11" s="45">
        <v>40.895921151386119</v>
      </c>
      <c r="I11" s="45">
        <v>12.891272625313391</v>
      </c>
      <c r="J11" s="45">
        <v>12.949522129534984</v>
      </c>
      <c r="K11" s="45">
        <v>11.75886765266236</v>
      </c>
      <c r="M11" s="33"/>
      <c r="N11" s="33"/>
      <c r="O11" s="33"/>
      <c r="P11" s="33"/>
      <c r="Q11" s="33"/>
      <c r="R11" s="33"/>
      <c r="S11" s="33"/>
      <c r="T11" s="33"/>
      <c r="U11" s="33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x14ac:dyDescent="0.35">
      <c r="A12" s="18"/>
      <c r="B12" s="19">
        <v>4</v>
      </c>
      <c r="C12" s="44">
        <v>7.4646585934576848</v>
      </c>
      <c r="D12" s="44">
        <v>-13.326040211960745</v>
      </c>
      <c r="E12" s="44">
        <v>-0.14257686190849483</v>
      </c>
      <c r="F12" s="44">
        <v>15.810014363070636</v>
      </c>
      <c r="G12" s="44">
        <v>14.448942831516746</v>
      </c>
      <c r="H12" s="44">
        <v>54.302979016487683</v>
      </c>
      <c r="I12" s="44">
        <v>14.806406847544181</v>
      </c>
      <c r="J12" s="44">
        <v>6.7072985936206493</v>
      </c>
      <c r="K12" s="44">
        <v>11.010135170715785</v>
      </c>
      <c r="M12" s="33"/>
      <c r="N12" s="33"/>
      <c r="O12" s="33"/>
      <c r="P12" s="33"/>
      <c r="Q12" s="33"/>
      <c r="R12" s="33"/>
      <c r="S12" s="33"/>
      <c r="T12" s="33"/>
      <c r="U12" s="33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x14ac:dyDescent="0.35">
      <c r="A13" s="13"/>
      <c r="B13" s="14"/>
      <c r="C13" s="45"/>
      <c r="D13" s="45"/>
      <c r="E13" s="45"/>
      <c r="F13" s="45"/>
      <c r="G13" s="45"/>
      <c r="H13" s="45"/>
      <c r="I13" s="45"/>
      <c r="J13" s="45"/>
      <c r="K13" s="45"/>
      <c r="M13" s="33"/>
      <c r="N13" s="33"/>
      <c r="O13" s="33"/>
      <c r="P13" s="33"/>
      <c r="Q13" s="33"/>
      <c r="R13" s="33"/>
      <c r="S13" s="33"/>
      <c r="T13" s="33"/>
      <c r="U13" s="33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x14ac:dyDescent="0.35">
      <c r="A14" s="41" t="s">
        <v>8</v>
      </c>
      <c r="B14" s="19">
        <v>1</v>
      </c>
      <c r="C14" s="44">
        <v>-4.9752589093208002</v>
      </c>
      <c r="D14" s="44">
        <v>-3.6412141871347075</v>
      </c>
      <c r="E14" s="44">
        <v>2.8745680227237926</v>
      </c>
      <c r="F14" s="44">
        <v>1.9233019550500643</v>
      </c>
      <c r="G14" s="44">
        <v>13.560928277057684</v>
      </c>
      <c r="H14" s="44">
        <v>38.370550511384806</v>
      </c>
      <c r="I14" s="44">
        <v>7.5026491395081649</v>
      </c>
      <c r="J14" s="44">
        <v>11.524397360431152</v>
      </c>
      <c r="K14" s="44">
        <v>28.747755511018084</v>
      </c>
      <c r="M14" s="33"/>
      <c r="N14" s="33"/>
      <c r="O14" s="33"/>
      <c r="P14" s="33"/>
      <c r="Q14" s="33"/>
      <c r="R14" s="33"/>
      <c r="S14" s="33"/>
      <c r="T14" s="33"/>
      <c r="U14" s="33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x14ac:dyDescent="0.35">
      <c r="A15" s="13"/>
      <c r="B15" s="14">
        <v>2</v>
      </c>
      <c r="C15" s="45">
        <v>-29.733339319647001</v>
      </c>
      <c r="D15" s="45">
        <v>-4.6972343935997429</v>
      </c>
      <c r="E15" s="45">
        <v>-7.0658015649036372</v>
      </c>
      <c r="F15" s="45">
        <v>2.7778125222443606</v>
      </c>
      <c r="G15" s="45">
        <v>3.5635874858466963</v>
      </c>
      <c r="H15" s="45">
        <v>41.28169841255928</v>
      </c>
      <c r="I15" s="45">
        <v>11.102377979128988</v>
      </c>
      <c r="J15" s="45">
        <v>7.4268253168202705</v>
      </c>
      <c r="K15" s="45">
        <v>20.586210875680607</v>
      </c>
      <c r="M15" s="33"/>
      <c r="N15" s="33"/>
      <c r="O15" s="33"/>
      <c r="P15" s="33"/>
      <c r="Q15" s="33"/>
      <c r="R15" s="33"/>
      <c r="S15" s="33"/>
      <c r="T15" s="33"/>
      <c r="U15" s="33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x14ac:dyDescent="0.35">
      <c r="B16" s="19">
        <v>3</v>
      </c>
      <c r="C16" s="44">
        <v>-4.5328417895446478</v>
      </c>
      <c r="D16" s="44">
        <v>-15.090991855779265</v>
      </c>
      <c r="E16" s="44">
        <v>5.4722050138756515</v>
      </c>
      <c r="F16" s="44">
        <v>-5.8756950436470845</v>
      </c>
      <c r="G16" s="44">
        <v>-1.2631624794927632</v>
      </c>
      <c r="H16" s="44">
        <v>18.257048874034695</v>
      </c>
      <c r="I16" s="44">
        <v>7.6138493262453295</v>
      </c>
      <c r="J16" s="44">
        <v>-4.6460081467676844</v>
      </c>
      <c r="K16" s="44">
        <v>12.77070955974385</v>
      </c>
      <c r="M16" s="33"/>
      <c r="N16" s="33"/>
      <c r="O16" s="33"/>
      <c r="P16" s="33"/>
      <c r="Q16" s="33"/>
      <c r="R16" s="33"/>
      <c r="S16" s="33"/>
      <c r="T16" s="33"/>
      <c r="U16" s="33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x14ac:dyDescent="0.35">
      <c r="A17" s="14"/>
      <c r="B17" s="14">
        <v>4</v>
      </c>
      <c r="C17" s="45">
        <v>7.4533953859776432</v>
      </c>
      <c r="D17" s="45">
        <v>-15.42640892497613</v>
      </c>
      <c r="E17" s="45">
        <v>-15.476955829811459</v>
      </c>
      <c r="F17" s="45">
        <v>-10.396506899430449</v>
      </c>
      <c r="G17" s="45">
        <v>6.6981397503650726</v>
      </c>
      <c r="H17" s="45">
        <v>0.8293434057294462</v>
      </c>
      <c r="I17" s="45">
        <v>2.3791964020609697</v>
      </c>
      <c r="J17" s="45">
        <v>5.5639133313162148</v>
      </c>
      <c r="K17" s="45">
        <v>16.652185348226297</v>
      </c>
      <c r="M17" s="33"/>
      <c r="N17" s="33"/>
      <c r="O17" s="33"/>
      <c r="P17" s="33"/>
      <c r="Q17" s="33"/>
      <c r="R17" s="33"/>
      <c r="S17" s="33"/>
      <c r="T17" s="33"/>
      <c r="U17" s="33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x14ac:dyDescent="0.35">
      <c r="B18" s="46"/>
      <c r="C18" s="46"/>
      <c r="D18" s="46"/>
      <c r="E18" s="46"/>
      <c r="F18" s="46"/>
      <c r="G18" s="46"/>
      <c r="H18" s="46"/>
      <c r="I18" s="46"/>
      <c r="J18" s="46"/>
      <c r="K18" s="46"/>
      <c r="M18" s="33"/>
      <c r="N18" s="33"/>
      <c r="O18" s="33"/>
      <c r="P18" s="33"/>
      <c r="Q18" s="33"/>
      <c r="R18" s="33"/>
      <c r="S18" s="33"/>
      <c r="T18" s="33"/>
      <c r="U18" s="33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35">
      <c r="A19" s="13" t="s">
        <v>9</v>
      </c>
      <c r="B19" s="14">
        <v>1</v>
      </c>
      <c r="C19" s="45">
        <v>-6.7549402231744295</v>
      </c>
      <c r="D19" s="45">
        <v>7.8672318129312089</v>
      </c>
      <c r="E19" s="45">
        <v>-6.2004230369710882</v>
      </c>
      <c r="F19" s="45">
        <v>13.927665820771125</v>
      </c>
      <c r="G19" s="45">
        <v>17.537966725294424</v>
      </c>
      <c r="H19" s="45">
        <v>-25.840324847794449</v>
      </c>
      <c r="I19" s="45">
        <v>10.268257824800685</v>
      </c>
      <c r="J19" s="45">
        <v>4.4810358283178573</v>
      </c>
      <c r="K19" s="45">
        <v>-5.4225200895676267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x14ac:dyDescent="0.35">
      <c r="B20" s="19">
        <v>2</v>
      </c>
      <c r="C20" s="44">
        <v>4.8259459732642966</v>
      </c>
      <c r="D20" s="44">
        <v>16.815449663454814</v>
      </c>
      <c r="E20" s="44">
        <v>-25.551952804702395</v>
      </c>
      <c r="F20" s="44">
        <v>3.6203621557016561</v>
      </c>
      <c r="G20" s="44">
        <v>23.419544373479752</v>
      </c>
      <c r="H20" s="44">
        <v>-49.052078207595287</v>
      </c>
      <c r="I20" s="44">
        <v>4.843179170136537</v>
      </c>
      <c r="J20" s="44">
        <v>-1.2904386076691736</v>
      </c>
      <c r="K20" s="44">
        <v>3.8495938145111523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x14ac:dyDescent="0.35">
      <c r="A21" s="14"/>
      <c r="B21" s="14">
        <v>3</v>
      </c>
      <c r="C21" s="45">
        <v>-15.345940084406763</v>
      </c>
      <c r="D21" s="45">
        <v>5.7211480360703035</v>
      </c>
      <c r="E21" s="45">
        <v>-9.5316248441289133</v>
      </c>
      <c r="F21" s="45">
        <v>13.717653674246733</v>
      </c>
      <c r="G21" s="45">
        <v>21.67991626350026</v>
      </c>
      <c r="H21" s="45">
        <v>-44.069302638485851</v>
      </c>
      <c r="I21" s="45">
        <v>-4.1026809883830282</v>
      </c>
      <c r="J21" s="45">
        <v>8.9172161255373368</v>
      </c>
      <c r="K21" s="45">
        <v>9.0205074423948872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x14ac:dyDescent="0.35">
      <c r="A22" s="44"/>
      <c r="B22" s="47">
        <v>4</v>
      </c>
      <c r="C22" s="44">
        <v>-6.2221645464996413</v>
      </c>
      <c r="D22" s="44">
        <v>19.092263883902518</v>
      </c>
      <c r="E22" s="44">
        <v>-0.77761866303974614</v>
      </c>
      <c r="F22" s="44">
        <v>9.3644436545837095</v>
      </c>
      <c r="G22" s="44">
        <v>25.077636217025685</v>
      </c>
      <c r="H22" s="44">
        <v>-45.679454498897975</v>
      </c>
      <c r="I22" s="44">
        <v>2.0732557958946529</v>
      </c>
      <c r="J22" s="44">
        <v>3.8617673198999398</v>
      </c>
      <c r="K22" s="44">
        <v>15.074568751237592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x14ac:dyDescent="0.35">
      <c r="A23" s="13"/>
      <c r="B23" s="14"/>
      <c r="C23" s="45"/>
      <c r="D23" s="45"/>
      <c r="E23" s="45"/>
      <c r="F23" s="45"/>
      <c r="G23" s="45"/>
      <c r="H23" s="45"/>
      <c r="I23" s="45"/>
      <c r="J23" s="45"/>
      <c r="K23" s="4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x14ac:dyDescent="0.35">
      <c r="A24" s="1" t="s">
        <v>10</v>
      </c>
      <c r="B24" s="19">
        <v>1</v>
      </c>
      <c r="C24" s="44">
        <v>10.533879577877116</v>
      </c>
      <c r="D24" s="44">
        <v>7.7500480029226821</v>
      </c>
      <c r="E24" s="44">
        <v>7.7301680815141935</v>
      </c>
      <c r="F24" s="44">
        <v>-4.9992993269728032</v>
      </c>
      <c r="G24" s="44">
        <v>-4.0370457848554651</v>
      </c>
      <c r="H24" s="44">
        <v>-41.317864593646867</v>
      </c>
      <c r="I24" s="44">
        <v>-5.5293301450405181</v>
      </c>
      <c r="J24" s="44">
        <v>-3.8119242396112156</v>
      </c>
      <c r="K24" s="44">
        <v>8.4674981416424941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x14ac:dyDescent="0.35">
      <c r="A25" s="14"/>
      <c r="B25" s="14">
        <v>2</v>
      </c>
      <c r="C25" s="45">
        <v>5.3919317259445876</v>
      </c>
      <c r="D25" s="45">
        <v>-8.102277153940264</v>
      </c>
      <c r="E25" s="45">
        <v>17.621771728752591</v>
      </c>
      <c r="F25" s="45">
        <v>-2.0003431581849327</v>
      </c>
      <c r="G25" s="45">
        <v>-15.380088425224116</v>
      </c>
      <c r="H25" s="45">
        <v>-27.606572522106376</v>
      </c>
      <c r="I25" s="45">
        <v>-8.6299950660227154</v>
      </c>
      <c r="J25" s="45">
        <v>6.2385796290882638</v>
      </c>
      <c r="K25" s="45">
        <v>-6.3243638995433287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x14ac:dyDescent="0.35">
      <c r="B26" s="19">
        <v>3</v>
      </c>
      <c r="C26" s="44">
        <v>20.100821754569907</v>
      </c>
      <c r="D26" s="44">
        <v>5.5868245146598383E-2</v>
      </c>
      <c r="E26" s="44">
        <v>10.797465781265657</v>
      </c>
      <c r="F26" s="44">
        <v>-0.29312651764070097</v>
      </c>
      <c r="G26" s="44">
        <v>-18.06154328188542</v>
      </c>
      <c r="H26" s="44">
        <v>-16.003311970910843</v>
      </c>
      <c r="I26" s="44">
        <v>-12.209194438768193</v>
      </c>
      <c r="J26" s="44">
        <v>1.1543809407780543</v>
      </c>
      <c r="K26" s="44">
        <v>-11.454489940810987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x14ac:dyDescent="0.35">
      <c r="A27" s="14"/>
      <c r="B27" s="14">
        <v>4</v>
      </c>
      <c r="C27" s="45">
        <v>-9.6559321338319251</v>
      </c>
      <c r="D27" s="45">
        <v>5.8887403632492834</v>
      </c>
      <c r="E27" s="45">
        <v>21.433845022085052</v>
      </c>
      <c r="F27" s="45">
        <v>0.58282409263455293</v>
      </c>
      <c r="G27" s="45">
        <v>-29.028681331579094</v>
      </c>
      <c r="H27" s="45">
        <v>-0.19828878674272232</v>
      </c>
      <c r="I27" s="45">
        <v>-11.080932565034558</v>
      </c>
      <c r="J27" s="45">
        <v>-8.3209192438450117</v>
      </c>
      <c r="K27" s="45">
        <v>-5.7274580549001683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M28" s="33"/>
      <c r="N28" s="33"/>
      <c r="O28" s="33"/>
      <c r="P28" s="33"/>
      <c r="Q28" s="33"/>
      <c r="R28" s="33"/>
      <c r="S28" s="33"/>
      <c r="T28" s="33"/>
      <c r="U28" s="33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x14ac:dyDescent="0.35">
      <c r="A29" s="48" t="s">
        <v>11</v>
      </c>
      <c r="B29" s="14">
        <v>1</v>
      </c>
      <c r="C29" s="45">
        <v>-1.9406071325123952</v>
      </c>
      <c r="D29" s="45">
        <v>-2.1061477582105859</v>
      </c>
      <c r="E29" s="45">
        <v>19.278956895526591</v>
      </c>
      <c r="F29" s="45">
        <v>1.272130651503911</v>
      </c>
      <c r="G29" s="45">
        <v>7.2705593535888013</v>
      </c>
      <c r="H29" s="45">
        <v>12.137346520407743</v>
      </c>
      <c r="I29" s="45">
        <v>-5.8406762292516179</v>
      </c>
      <c r="J29" s="45">
        <v>9.2517242296756841</v>
      </c>
      <c r="K29" s="45">
        <v>-7.6853745063174772</v>
      </c>
      <c r="L29" s="61"/>
      <c r="M29" s="33"/>
      <c r="N29" s="61"/>
      <c r="O29" s="61"/>
      <c r="P29" s="61"/>
      <c r="Q29" s="61"/>
      <c r="R29" s="61"/>
      <c r="S29" s="61"/>
      <c r="T29" s="61"/>
      <c r="U29" s="61"/>
      <c r="V29" s="61"/>
      <c r="W29" s="33"/>
      <c r="X29" s="33"/>
      <c r="Y29" s="33"/>
      <c r="Z29" s="33"/>
      <c r="AA29" s="33"/>
      <c r="AB29" s="33"/>
      <c r="AC29" s="33"/>
      <c r="AD29" s="33"/>
      <c r="AE29" s="59"/>
    </row>
    <row r="30" spans="1:31" x14ac:dyDescent="0.35">
      <c r="B30" s="19">
        <v>2</v>
      </c>
      <c r="C30" s="44">
        <v>9.4592469216428832</v>
      </c>
      <c r="D30" s="44">
        <v>1.852174324702438</v>
      </c>
      <c r="E30" s="44">
        <v>38.711479920690152</v>
      </c>
      <c r="F30" s="44">
        <v>0.24773952257601817</v>
      </c>
      <c r="G30" s="44">
        <v>17.909754023564052</v>
      </c>
      <c r="H30" s="44">
        <v>-3.9879837515996885</v>
      </c>
      <c r="I30" s="44">
        <v>1.9963120972368742</v>
      </c>
      <c r="J30" s="44">
        <v>0.24919608621678524</v>
      </c>
      <c r="K30" s="44">
        <v>5.4297247720457964</v>
      </c>
      <c r="L30" s="61"/>
      <c r="M30" s="33"/>
      <c r="N30" s="61"/>
      <c r="O30" s="61"/>
      <c r="P30" s="61"/>
      <c r="Q30" s="61"/>
      <c r="R30" s="61"/>
      <c r="S30" s="61"/>
      <c r="T30" s="61"/>
      <c r="U30" s="61"/>
      <c r="V30" s="61"/>
      <c r="W30" s="33"/>
      <c r="X30" s="33"/>
      <c r="Y30" s="33"/>
      <c r="Z30" s="33"/>
      <c r="AA30" s="33"/>
      <c r="AB30" s="33"/>
      <c r="AC30" s="33"/>
      <c r="AD30" s="33"/>
      <c r="AE30" s="59"/>
    </row>
    <row r="31" spans="1:31" x14ac:dyDescent="0.35">
      <c r="A31" s="14"/>
      <c r="B31" s="14">
        <v>3</v>
      </c>
      <c r="C31" s="45">
        <v>-0.22356204631510668</v>
      </c>
      <c r="D31" s="45">
        <v>4.3279856603382738</v>
      </c>
      <c r="E31" s="45">
        <v>12.235466622326264</v>
      </c>
      <c r="F31" s="45">
        <v>0.77726654604848289</v>
      </c>
      <c r="G31" s="45">
        <v>13.380049940039918</v>
      </c>
      <c r="H31" s="45">
        <v>-21.96128446956601</v>
      </c>
      <c r="I31" s="45">
        <v>-7.9451731911386547</v>
      </c>
      <c r="J31" s="45">
        <v>10.530210452631383</v>
      </c>
      <c r="K31" s="45">
        <v>0.15261546387042024</v>
      </c>
      <c r="L31" s="61"/>
      <c r="M31" s="33"/>
      <c r="N31" s="61"/>
      <c r="O31" s="61"/>
      <c r="P31" s="61"/>
      <c r="Q31" s="61"/>
      <c r="R31" s="61"/>
      <c r="S31" s="61"/>
      <c r="T31" s="61"/>
      <c r="U31" s="61"/>
      <c r="V31" s="61"/>
      <c r="W31" s="33"/>
      <c r="X31" s="33"/>
      <c r="Y31" s="33"/>
      <c r="Z31" s="33"/>
      <c r="AA31" s="33"/>
      <c r="AB31" s="33"/>
      <c r="AC31" s="33"/>
      <c r="AD31" s="33"/>
      <c r="AE31" s="59"/>
    </row>
    <row r="32" spans="1:31" x14ac:dyDescent="0.35">
      <c r="A32" s="44"/>
      <c r="B32" s="19">
        <v>4</v>
      </c>
      <c r="C32" s="44">
        <v>15.065817288981931</v>
      </c>
      <c r="D32" s="44">
        <v>-4.2290277106655338</v>
      </c>
      <c r="E32" s="44">
        <v>-0.95731725883627661</v>
      </c>
      <c r="F32" s="44">
        <v>-3.5924417572026468</v>
      </c>
      <c r="G32" s="44">
        <v>7.7354928947852342</v>
      </c>
      <c r="H32" s="44">
        <v>-24.666936706331978</v>
      </c>
      <c r="I32" s="44">
        <v>-8.3329401676665036</v>
      </c>
      <c r="J32" s="44">
        <v>-2.5468414318234767</v>
      </c>
      <c r="K32" s="44">
        <v>5.5633620012397023</v>
      </c>
      <c r="L32" s="61"/>
      <c r="M32" s="33"/>
      <c r="N32" s="61"/>
      <c r="O32" s="61"/>
      <c r="P32" s="61"/>
      <c r="Q32" s="61"/>
      <c r="R32" s="61"/>
      <c r="S32" s="61"/>
      <c r="T32" s="61"/>
      <c r="U32" s="61"/>
      <c r="V32" s="61"/>
      <c r="W32" s="33"/>
      <c r="X32" s="33"/>
      <c r="Y32" s="33"/>
      <c r="Z32" s="33"/>
      <c r="AA32" s="33"/>
      <c r="AB32" s="33"/>
      <c r="AC32" s="33"/>
      <c r="AD32" s="33"/>
      <c r="AE32" s="59"/>
    </row>
    <row r="33" spans="1:31" x14ac:dyDescent="0.35">
      <c r="A33" s="13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33"/>
      <c r="X33" s="33"/>
      <c r="Y33" s="33"/>
      <c r="Z33" s="33"/>
      <c r="AA33" s="33"/>
      <c r="AB33" s="33"/>
      <c r="AC33" s="33"/>
      <c r="AD33" s="33"/>
      <c r="AE33" s="59"/>
    </row>
    <row r="34" spans="1:31" x14ac:dyDescent="0.35">
      <c r="A34" s="1" t="s">
        <v>12</v>
      </c>
      <c r="B34" s="19">
        <v>1</v>
      </c>
      <c r="C34" s="44">
        <v>4.9450415255887226</v>
      </c>
      <c r="D34" s="44">
        <v>-12.463078625381785</v>
      </c>
      <c r="E34" s="44">
        <v>-4.6116741305486713</v>
      </c>
      <c r="F34" s="44">
        <v>-2.805005770787794</v>
      </c>
      <c r="G34" s="44">
        <v>-18.116092756957446</v>
      </c>
      <c r="H34" s="44">
        <v>-27.050312892211291</v>
      </c>
      <c r="I34" s="44">
        <v>-6.9430836187078011</v>
      </c>
      <c r="J34" s="44">
        <v>-2.6945508096923421</v>
      </c>
      <c r="K34" s="44">
        <v>10.364044455175092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x14ac:dyDescent="0.35">
      <c r="A35" s="14"/>
      <c r="B35" s="14">
        <v>2</v>
      </c>
      <c r="C35" s="45">
        <v>-31.128585541333308</v>
      </c>
      <c r="D35" s="45">
        <v>-1.961085245441796</v>
      </c>
      <c r="E35" s="45">
        <v>-23.552004383794333</v>
      </c>
      <c r="F35" s="45">
        <v>15.033488089929591</v>
      </c>
      <c r="G35" s="45">
        <v>-5.6668575449450369</v>
      </c>
      <c r="H35" s="45">
        <v>1.0742705658808305</v>
      </c>
      <c r="I35" s="45">
        <v>-6.8929724628815414</v>
      </c>
      <c r="J35" s="45">
        <v>9.0476838280061589</v>
      </c>
      <c r="K35" s="45">
        <v>7.1710827638434838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35">
      <c r="B36" s="19">
        <v>3</v>
      </c>
      <c r="C36" s="44">
        <v>0.67648578596106734</v>
      </c>
      <c r="D36" s="44">
        <v>14.838975163123624</v>
      </c>
      <c r="E36" s="44">
        <v>-4.9067923719734345</v>
      </c>
      <c r="F36" s="44">
        <v>-2.2075579431898973</v>
      </c>
      <c r="G36" s="44">
        <v>-11.228840999149881</v>
      </c>
      <c r="H36" s="44">
        <v>15.326771294222731</v>
      </c>
      <c r="I36" s="44">
        <v>-12.135680543106753</v>
      </c>
      <c r="J36" s="44">
        <v>-9.4117483941878142</v>
      </c>
      <c r="K36" s="44">
        <v>-9.5601761062693917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35">
      <c r="A37" s="13"/>
      <c r="B37" s="14">
        <v>4</v>
      </c>
      <c r="C37" s="45">
        <v>1.5023874685132999</v>
      </c>
      <c r="D37" s="45">
        <v>48.410399128053669</v>
      </c>
      <c r="E37" s="45">
        <v>-0.56905544030664279</v>
      </c>
      <c r="F37" s="45">
        <v>8.6337933240050688</v>
      </c>
      <c r="G37" s="45">
        <v>15.365119438796659</v>
      </c>
      <c r="H37" s="45">
        <v>-1.990481471330674</v>
      </c>
      <c r="I37" s="45">
        <v>-7.9786961351913988</v>
      </c>
      <c r="J37" s="45">
        <v>13.855182839391688</v>
      </c>
      <c r="K37" s="45">
        <v>-14.646417021743341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35">
      <c r="A38" s="1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33"/>
      <c r="W38" s="33"/>
      <c r="X38" s="33"/>
      <c r="Y38" s="33"/>
      <c r="Z38" s="33"/>
      <c r="AA38" s="33"/>
      <c r="AB38" s="33"/>
      <c r="AC38" s="33"/>
      <c r="AD38" s="33"/>
      <c r="AE38" s="59"/>
    </row>
    <row r="39" spans="1:31" x14ac:dyDescent="0.35">
      <c r="A39" s="14" t="s">
        <v>49</v>
      </c>
      <c r="B39" s="14">
        <v>1</v>
      </c>
      <c r="C39" s="45">
        <v>-10.805507128932007</v>
      </c>
      <c r="D39" s="45">
        <v>0.63886266362497679</v>
      </c>
      <c r="E39" s="45">
        <v>-2.2060154156631029</v>
      </c>
      <c r="F39" s="45">
        <v>-6.9660696538847304</v>
      </c>
      <c r="G39" s="45">
        <v>14.006121173651394</v>
      </c>
      <c r="H39" s="45">
        <v>-6.0713361590456429</v>
      </c>
      <c r="I39" s="45">
        <v>-5.3407857409470552</v>
      </c>
      <c r="J39" s="45">
        <v>-12.727212566419482</v>
      </c>
      <c r="K39" s="45">
        <v>-14.323997754361059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33"/>
      <c r="W39" s="33"/>
      <c r="X39" s="33"/>
      <c r="Y39" s="33"/>
      <c r="Z39" s="33"/>
      <c r="AA39" s="33"/>
      <c r="AB39" s="33"/>
      <c r="AC39" s="33"/>
      <c r="AD39" s="33"/>
      <c r="AE39" s="59"/>
    </row>
    <row r="40" spans="1:31" x14ac:dyDescent="0.35">
      <c r="B40" s="19">
        <v>2</v>
      </c>
      <c r="C40" s="44">
        <v>66.015769903798372</v>
      </c>
      <c r="D40" s="44">
        <v>-15.00238448673781</v>
      </c>
      <c r="E40" s="44">
        <v>0.50708450034989028</v>
      </c>
      <c r="F40" s="44">
        <v>-29.124364690930577</v>
      </c>
      <c r="G40" s="44">
        <v>30.911577980988795</v>
      </c>
      <c r="H40" s="44">
        <v>-26.882178927176497</v>
      </c>
      <c r="I40" s="44">
        <v>-25.717797224660345</v>
      </c>
      <c r="J40" s="44">
        <v>-48.588572457566372</v>
      </c>
      <c r="K40" s="44">
        <v>-29.628286575783449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x14ac:dyDescent="0.35">
      <c r="A41" s="14"/>
      <c r="B41" s="14">
        <v>3</v>
      </c>
      <c r="C41" s="45">
        <v>-6.9681990401974048</v>
      </c>
      <c r="D41" s="45">
        <v>-14.26495760652611</v>
      </c>
      <c r="E41" s="45">
        <v>-26.650340977919356</v>
      </c>
      <c r="F41" s="45">
        <v>-21.08111200842059</v>
      </c>
      <c r="G41" s="45">
        <v>36.000195927123059</v>
      </c>
      <c r="H41" s="45">
        <v>-11.289464268511509</v>
      </c>
      <c r="I41" s="45">
        <v>-7.7358117719165875</v>
      </c>
      <c r="J41" s="45">
        <v>-40.300135717607198</v>
      </c>
      <c r="K41" s="45">
        <v>-26.038408227366219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x14ac:dyDescent="0.35">
      <c r="A42" s="1"/>
      <c r="B42" s="19">
        <v>4</v>
      </c>
      <c r="C42" s="44">
        <v>9.2863283149237787</v>
      </c>
      <c r="D42" s="44">
        <v>-6.4124390502557276</v>
      </c>
      <c r="E42" s="44">
        <v>-29.982908774133648</v>
      </c>
      <c r="F42" s="44">
        <v>-9.5899883408299331</v>
      </c>
      <c r="G42" s="44">
        <v>21.494279352428947</v>
      </c>
      <c r="H42" s="44">
        <v>2.1546371538746456</v>
      </c>
      <c r="I42" s="44">
        <v>-6.7019330485073851</v>
      </c>
      <c r="J42" s="44">
        <v>-18.678964388384074</v>
      </c>
      <c r="K42" s="44">
        <v>-21.761552377964264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x14ac:dyDescent="0.35">
      <c r="A43" s="14"/>
      <c r="B43" s="14"/>
      <c r="C43" s="45"/>
      <c r="D43" s="45"/>
      <c r="E43" s="45"/>
      <c r="F43" s="45"/>
      <c r="G43" s="45"/>
      <c r="H43" s="45"/>
      <c r="I43" s="45"/>
      <c r="J43" s="45"/>
      <c r="K43" s="45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x14ac:dyDescent="0.35">
      <c r="A44" s="1" t="s">
        <v>53</v>
      </c>
      <c r="B44" s="19">
        <v>1</v>
      </c>
      <c r="C44" s="44">
        <v>-4.8216707000484575</v>
      </c>
      <c r="D44" s="44">
        <v>0.56693533885771785</v>
      </c>
      <c r="E44" s="44">
        <v>-19.761018934084305</v>
      </c>
      <c r="F44" s="44">
        <v>-12.655882607125989</v>
      </c>
      <c r="G44" s="44">
        <v>3.2003795654912324</v>
      </c>
      <c r="H44" s="44">
        <v>-3.4172137314155435</v>
      </c>
      <c r="I44" s="44">
        <v>-4.7536498981218358</v>
      </c>
      <c r="J44" s="44">
        <v>-10.422279678941692</v>
      </c>
      <c r="K44" s="44">
        <v>-0.9409815184632464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x14ac:dyDescent="0.35">
      <c r="A45" s="14"/>
      <c r="B45" s="14">
        <v>2</v>
      </c>
      <c r="C45" s="45">
        <v>-2.5236607884927906</v>
      </c>
      <c r="D45" s="45">
        <v>15.124317235432443</v>
      </c>
      <c r="E45" s="45">
        <v>-1.4097356116593858</v>
      </c>
      <c r="F45" s="45">
        <v>4.2152792801727514</v>
      </c>
      <c r="G45" s="45">
        <v>-18.745660910832427</v>
      </c>
      <c r="H45" s="45">
        <v>11.090587097664169</v>
      </c>
      <c r="I45" s="45">
        <v>21.039302662237233</v>
      </c>
      <c r="J45" s="45">
        <v>33.603051286274791</v>
      </c>
      <c r="K45" s="45">
        <v>11.820927080721518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x14ac:dyDescent="0.35">
      <c r="A46" s="1"/>
      <c r="B46" s="19">
        <v>3</v>
      </c>
      <c r="C46" s="44">
        <v>6.5942965589010925</v>
      </c>
      <c r="D46" s="44">
        <v>3.8570409284387495</v>
      </c>
      <c r="E46" s="44">
        <v>34.818351640378921</v>
      </c>
      <c r="F46" s="44">
        <v>7.6039416681089307</v>
      </c>
      <c r="G46" s="44">
        <v>-5.0334155800440215</v>
      </c>
      <c r="H46" s="44">
        <v>-26.061614551919305</v>
      </c>
      <c r="I46" s="44">
        <v>0.65930921900660167</v>
      </c>
      <c r="J46" s="44">
        <v>16.666967711065439</v>
      </c>
      <c r="K46" s="44">
        <v>14.073791163583977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x14ac:dyDescent="0.35">
      <c r="A47" s="13"/>
      <c r="B47" s="14">
        <v>4</v>
      </c>
      <c r="C47" s="45">
        <v>6.1429240848623152</v>
      </c>
      <c r="D47" s="45">
        <v>-11.114669940152851</v>
      </c>
      <c r="E47" s="45">
        <v>46.751599085170511</v>
      </c>
      <c r="F47" s="45">
        <v>-2.6305621548575999</v>
      </c>
      <c r="G47" s="45">
        <v>-10.876681969811614</v>
      </c>
      <c r="H47" s="45">
        <v>-19.69762589724202</v>
      </c>
      <c r="I47" s="45">
        <v>10.319284373449818</v>
      </c>
      <c r="J47" s="45">
        <v>-7.2789561877608691</v>
      </c>
      <c r="K47" s="45">
        <v>3.0793129579482184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31" x14ac:dyDescent="0.35">
      <c r="A48" s="1"/>
      <c r="B48" s="19"/>
      <c r="C48" s="44"/>
      <c r="D48" s="44"/>
      <c r="E48" s="44"/>
      <c r="F48" s="44"/>
      <c r="G48" s="44"/>
      <c r="H48" s="44"/>
      <c r="I48" s="44"/>
      <c r="J48" s="44"/>
      <c r="K48" s="44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35">
      <c r="A49" s="48" t="s">
        <v>70</v>
      </c>
      <c r="B49" s="14">
        <v>1</v>
      </c>
      <c r="C49" s="45">
        <v>8.6075452750511658</v>
      </c>
      <c r="D49" s="45">
        <v>9.3526298354552608</v>
      </c>
      <c r="E49" s="45">
        <v>28.455896372254415</v>
      </c>
      <c r="F49" s="45">
        <v>11.393438964229048</v>
      </c>
      <c r="G49" s="45">
        <v>2.7626272583883065</v>
      </c>
      <c r="H49" s="45">
        <v>-7.0843343873843594</v>
      </c>
      <c r="I49" s="45">
        <v>2.0272291127738384</v>
      </c>
      <c r="J49" s="45">
        <v>4.5913962817234335</v>
      </c>
      <c r="K49" s="45">
        <v>2.2854989466037239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35">
      <c r="A50" s="44"/>
      <c r="B50" s="19">
        <v>2</v>
      </c>
      <c r="C50" s="44">
        <v>2.7884528506997981</v>
      </c>
      <c r="D50" s="44">
        <v>7.4351815747083521</v>
      </c>
      <c r="E50" s="44">
        <v>27.466433547124353</v>
      </c>
      <c r="F50" s="44">
        <v>5.4399593253508272</v>
      </c>
      <c r="G50" s="44">
        <v>10.851344591236597</v>
      </c>
      <c r="H50" s="44">
        <v>-24.963821954324771</v>
      </c>
      <c r="I50" s="44">
        <v>2.129943906387112</v>
      </c>
      <c r="J50" s="44">
        <v>9.3290769924750236</v>
      </c>
      <c r="K50" s="44">
        <v>2.3490510978636649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35">
      <c r="A51" s="48"/>
      <c r="B51" s="14">
        <v>3</v>
      </c>
      <c r="C51" s="45">
        <v>-10.620739758622364</v>
      </c>
      <c r="D51" s="45">
        <v>1.6773828578181593</v>
      </c>
      <c r="E51" s="45">
        <v>15.937869278313826</v>
      </c>
      <c r="F51" s="45">
        <v>12.046117597949745</v>
      </c>
      <c r="G51" s="45">
        <v>12.916987299379002</v>
      </c>
      <c r="H51" s="45">
        <v>-12.334793586900489</v>
      </c>
      <c r="I51" s="45">
        <v>11.847802359597182</v>
      </c>
      <c r="J51" s="45">
        <v>3.2333516689708546</v>
      </c>
      <c r="K51" s="45">
        <v>-5.0019913890177889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35">
      <c r="A52" s="1"/>
      <c r="B52" s="19">
        <v>4</v>
      </c>
      <c r="C52" s="44">
        <v>7.7455408935320946</v>
      </c>
      <c r="D52" s="44">
        <v>-11.590594760167619</v>
      </c>
      <c r="E52" s="44">
        <v>16.571406318867574</v>
      </c>
      <c r="F52" s="44">
        <v>-6.6038436570907635</v>
      </c>
      <c r="G52" s="44">
        <v>14.920118893670519</v>
      </c>
      <c r="H52" s="44">
        <v>-21.428283564778923</v>
      </c>
      <c r="I52" s="44">
        <v>8.6864526599737388</v>
      </c>
      <c r="J52" s="44">
        <v>8.0068671068030852</v>
      </c>
      <c r="K52" s="44">
        <v>4.064682649853566</v>
      </c>
      <c r="L52" s="61"/>
      <c r="M52" s="61"/>
      <c r="N52" s="61"/>
      <c r="O52" s="61"/>
      <c r="P52" s="61"/>
      <c r="Q52" s="61"/>
      <c r="R52" s="61"/>
      <c r="S52" s="61"/>
      <c r="T52" s="61"/>
    </row>
    <row r="53" spans="1:20" x14ac:dyDescent="0.35">
      <c r="L53" s="61"/>
      <c r="M53" s="61"/>
      <c r="N53" s="61"/>
      <c r="O53" s="61"/>
      <c r="P53" s="61"/>
      <c r="Q53" s="61"/>
      <c r="R53" s="61"/>
      <c r="S53" s="61"/>
      <c r="T53" s="61"/>
    </row>
    <row r="54" spans="1:20" x14ac:dyDescent="0.35">
      <c r="L54" s="61"/>
      <c r="M54" s="61"/>
      <c r="N54" s="61"/>
      <c r="O54" s="61"/>
      <c r="P54" s="61"/>
      <c r="Q54" s="61"/>
      <c r="R54" s="61"/>
      <c r="S54" s="61"/>
      <c r="T54" s="61"/>
    </row>
    <row r="55" spans="1:20" x14ac:dyDescent="0.35">
      <c r="L55" s="61"/>
      <c r="M55" s="61"/>
      <c r="N55" s="61"/>
      <c r="O55" s="61"/>
      <c r="P55" s="61"/>
      <c r="Q55" s="61"/>
      <c r="R55" s="61"/>
      <c r="S55" s="61"/>
      <c r="T55" s="61"/>
    </row>
    <row r="56" spans="1:20" x14ac:dyDescent="0.35">
      <c r="L56" s="61"/>
      <c r="M56" s="61"/>
      <c r="N56" s="61"/>
      <c r="O56" s="61"/>
      <c r="P56" s="61"/>
      <c r="Q56" s="61"/>
      <c r="R56" s="61"/>
      <c r="S56" s="61"/>
      <c r="T56" s="61"/>
    </row>
    <row r="57" spans="1:20" x14ac:dyDescent="0.35">
      <c r="L57" s="61"/>
      <c r="M57" s="61"/>
      <c r="N57" s="61"/>
      <c r="O57" s="61"/>
      <c r="P57" s="61"/>
      <c r="Q57" s="61"/>
      <c r="R57" s="61"/>
      <c r="S57" s="61"/>
      <c r="T57" s="61"/>
    </row>
    <row r="58" spans="1:20" x14ac:dyDescent="0.35">
      <c r="L58" s="61"/>
      <c r="M58" s="61"/>
      <c r="N58" s="61"/>
      <c r="O58" s="61"/>
      <c r="P58" s="61"/>
      <c r="Q58" s="61"/>
      <c r="R58" s="61"/>
      <c r="S58" s="61"/>
      <c r="T58" s="61"/>
    </row>
    <row r="59" spans="1:20" x14ac:dyDescent="0.35">
      <c r="L59" s="61"/>
      <c r="M59" s="61"/>
      <c r="N59" s="61"/>
      <c r="O59" s="61"/>
      <c r="P59" s="61"/>
      <c r="Q59" s="61"/>
      <c r="R59" s="61"/>
      <c r="S59" s="61"/>
      <c r="T59" s="61"/>
    </row>
    <row r="60" spans="1:20" x14ac:dyDescent="0.35">
      <c r="L60" s="61"/>
      <c r="M60" s="61"/>
      <c r="N60" s="61"/>
      <c r="O60" s="61"/>
      <c r="P60" s="61"/>
      <c r="Q60" s="61"/>
      <c r="R60" s="61"/>
      <c r="S60" s="61"/>
      <c r="T60" s="61"/>
    </row>
    <row r="61" spans="1:20" x14ac:dyDescent="0.35">
      <c r="L61" s="61"/>
      <c r="M61" s="61"/>
      <c r="N61" s="61"/>
      <c r="O61" s="61"/>
      <c r="P61" s="61"/>
      <c r="Q61" s="61"/>
      <c r="R61" s="61"/>
      <c r="S61" s="61"/>
      <c r="T61" s="61"/>
    </row>
    <row r="62" spans="1:20" x14ac:dyDescent="0.35">
      <c r="L62" s="61"/>
      <c r="M62" s="61"/>
      <c r="N62" s="61"/>
      <c r="O62" s="61"/>
      <c r="P62" s="61"/>
      <c r="Q62" s="61"/>
      <c r="R62" s="61"/>
      <c r="S62" s="61"/>
      <c r="T62" s="61"/>
    </row>
    <row r="63" spans="1:20" x14ac:dyDescent="0.35">
      <c r="L63" s="61"/>
      <c r="M63" s="61"/>
      <c r="N63" s="61"/>
      <c r="O63" s="61"/>
      <c r="P63" s="61"/>
      <c r="Q63" s="61"/>
      <c r="R63" s="61"/>
      <c r="S63" s="61"/>
      <c r="T63" s="61"/>
    </row>
    <row r="64" spans="1:20" x14ac:dyDescent="0.35">
      <c r="L64" s="61"/>
      <c r="M64" s="61"/>
      <c r="N64" s="61"/>
      <c r="O64" s="61"/>
      <c r="P64" s="61"/>
      <c r="Q64" s="61"/>
      <c r="R64" s="61"/>
      <c r="S64" s="61"/>
      <c r="T64" s="61"/>
    </row>
    <row r="65" spans="3:20" x14ac:dyDescent="0.35">
      <c r="L65" s="61"/>
      <c r="M65" s="61"/>
      <c r="N65" s="61"/>
      <c r="O65" s="61"/>
      <c r="P65" s="61"/>
      <c r="Q65" s="61"/>
      <c r="R65" s="61"/>
      <c r="S65" s="61"/>
      <c r="T65" s="61"/>
    </row>
    <row r="66" spans="3:20" x14ac:dyDescent="0.35">
      <c r="L66" s="61"/>
      <c r="M66" s="61"/>
      <c r="N66" s="61"/>
      <c r="O66" s="61"/>
      <c r="P66" s="61"/>
      <c r="Q66" s="61"/>
      <c r="R66" s="61"/>
      <c r="S66" s="61"/>
      <c r="T66" s="61"/>
    </row>
    <row r="67" spans="3:20" x14ac:dyDescent="0.35">
      <c r="L67" s="61"/>
      <c r="M67" s="61"/>
      <c r="N67" s="61"/>
      <c r="O67" s="61"/>
      <c r="P67" s="61"/>
      <c r="Q67" s="61"/>
      <c r="R67" s="61"/>
      <c r="S67" s="61"/>
      <c r="T67" s="61"/>
    </row>
    <row r="68" spans="3:20" x14ac:dyDescent="0.35">
      <c r="C68" s="33"/>
      <c r="D68" s="33"/>
      <c r="E68" s="33"/>
      <c r="F68" s="33"/>
      <c r="G68" s="33"/>
      <c r="H68" s="33"/>
      <c r="I68" s="33"/>
      <c r="J68" s="33"/>
      <c r="K68" s="33"/>
      <c r="L68" s="61"/>
      <c r="M68" s="61"/>
      <c r="N68" s="61"/>
      <c r="O68" s="61"/>
      <c r="P68" s="61"/>
      <c r="Q68" s="61"/>
      <c r="R68" s="61"/>
      <c r="S68" s="61"/>
      <c r="T68" s="61"/>
    </row>
    <row r="69" spans="3:20" x14ac:dyDescent="0.35">
      <c r="C69" s="33"/>
      <c r="D69" s="33"/>
      <c r="E69" s="33"/>
      <c r="F69" s="33"/>
      <c r="G69" s="33"/>
      <c r="H69" s="33"/>
      <c r="I69" s="33"/>
      <c r="J69" s="33"/>
      <c r="K69" s="33"/>
      <c r="L69" s="61"/>
      <c r="M69" s="61"/>
      <c r="N69" s="61"/>
      <c r="O69" s="61"/>
      <c r="P69" s="61"/>
      <c r="Q69" s="61"/>
      <c r="R69" s="61"/>
      <c r="S69" s="61"/>
      <c r="T69" s="61"/>
    </row>
    <row r="70" spans="3:20" x14ac:dyDescent="0.35">
      <c r="C70" s="33"/>
      <c r="D70" s="33"/>
      <c r="E70" s="33"/>
      <c r="F70" s="33"/>
      <c r="G70" s="33"/>
      <c r="H70" s="33"/>
      <c r="I70" s="33"/>
      <c r="J70" s="33"/>
      <c r="K70" s="33"/>
      <c r="L70" s="61"/>
      <c r="M70" s="61"/>
      <c r="N70" s="61"/>
      <c r="O70" s="61"/>
      <c r="P70" s="61"/>
      <c r="Q70" s="61"/>
      <c r="R70" s="61"/>
      <c r="S70" s="61"/>
      <c r="T70" s="61"/>
    </row>
    <row r="71" spans="3:20" x14ac:dyDescent="0.35">
      <c r="C71" s="33"/>
      <c r="D71" s="33"/>
      <c r="E71" s="33"/>
      <c r="F71" s="33"/>
      <c r="G71" s="33"/>
      <c r="H71" s="33"/>
      <c r="I71" s="33"/>
      <c r="J71" s="33"/>
      <c r="K71" s="33"/>
      <c r="L71" s="61"/>
      <c r="M71" s="61"/>
      <c r="N71" s="61"/>
      <c r="O71" s="61"/>
      <c r="P71" s="61"/>
      <c r="Q71" s="61"/>
      <c r="R71" s="61"/>
      <c r="S71" s="61"/>
      <c r="T71" s="61"/>
    </row>
    <row r="72" spans="3:20" x14ac:dyDescent="0.35">
      <c r="C72" s="33"/>
      <c r="D72" s="33"/>
      <c r="E72" s="33"/>
      <c r="F72" s="33"/>
      <c r="G72" s="33"/>
      <c r="H72" s="33"/>
      <c r="I72" s="33"/>
      <c r="J72" s="33"/>
      <c r="K72" s="33"/>
      <c r="L72" s="61"/>
      <c r="M72" s="61"/>
      <c r="N72" s="61"/>
      <c r="O72" s="61"/>
      <c r="P72" s="61"/>
      <c r="Q72" s="61"/>
      <c r="R72" s="61"/>
      <c r="S72" s="61"/>
      <c r="T72" s="61"/>
    </row>
    <row r="73" spans="3:20" x14ac:dyDescent="0.35">
      <c r="C73" s="33"/>
      <c r="D73" s="33"/>
      <c r="E73" s="33"/>
      <c r="F73" s="33"/>
      <c r="G73" s="33"/>
      <c r="H73" s="33"/>
      <c r="I73" s="33"/>
      <c r="J73" s="33"/>
      <c r="K73" s="33"/>
      <c r="L73" s="61"/>
      <c r="M73" s="61"/>
      <c r="N73" s="61"/>
      <c r="O73" s="61"/>
      <c r="P73" s="61"/>
      <c r="Q73" s="61"/>
      <c r="R73" s="61"/>
      <c r="S73" s="61"/>
      <c r="T73" s="61"/>
    </row>
    <row r="74" spans="3:20" x14ac:dyDescent="0.35">
      <c r="C74" s="33"/>
      <c r="D74" s="33"/>
      <c r="E74" s="33"/>
      <c r="F74" s="33"/>
      <c r="G74" s="33"/>
      <c r="H74" s="33"/>
      <c r="I74" s="33"/>
      <c r="J74" s="33"/>
      <c r="K74" s="33"/>
      <c r="L74" s="61"/>
      <c r="M74" s="61"/>
      <c r="N74" s="61"/>
      <c r="O74" s="61"/>
      <c r="P74" s="61"/>
      <c r="Q74" s="61"/>
      <c r="R74" s="61"/>
      <c r="S74" s="61"/>
      <c r="T74" s="61"/>
    </row>
    <row r="75" spans="3:20" x14ac:dyDescent="0.35">
      <c r="C75" s="33"/>
      <c r="D75" s="33"/>
      <c r="E75" s="33"/>
      <c r="F75" s="33"/>
      <c r="G75" s="33"/>
      <c r="H75" s="33"/>
      <c r="I75" s="33"/>
      <c r="J75" s="33"/>
      <c r="K75" s="33"/>
      <c r="L75" s="61"/>
      <c r="M75" s="61"/>
      <c r="N75" s="61"/>
      <c r="O75" s="61"/>
      <c r="P75" s="61"/>
      <c r="Q75" s="61"/>
      <c r="R75" s="61"/>
      <c r="S75" s="61"/>
      <c r="T75" s="61"/>
    </row>
    <row r="76" spans="3:20" x14ac:dyDescent="0.35">
      <c r="C76" s="33"/>
      <c r="D76" s="33"/>
      <c r="E76" s="33"/>
      <c r="F76" s="33"/>
      <c r="G76" s="33"/>
      <c r="H76" s="33"/>
      <c r="I76" s="33"/>
      <c r="J76" s="33"/>
      <c r="K76" s="33"/>
      <c r="L76" s="61"/>
      <c r="M76" s="61"/>
      <c r="N76" s="61"/>
      <c r="O76" s="61"/>
      <c r="P76" s="61"/>
      <c r="Q76" s="61"/>
      <c r="R76" s="61"/>
      <c r="S76" s="61"/>
      <c r="T76" s="61"/>
    </row>
    <row r="77" spans="3:20" x14ac:dyDescent="0.35">
      <c r="C77" s="33"/>
      <c r="D77" s="33"/>
      <c r="E77" s="33"/>
      <c r="F77" s="33"/>
      <c r="G77" s="33"/>
      <c r="H77" s="33"/>
      <c r="I77" s="33"/>
      <c r="J77" s="33"/>
      <c r="K77" s="33"/>
      <c r="L77" s="61"/>
      <c r="M77" s="61"/>
      <c r="N77" s="61"/>
      <c r="O77" s="61"/>
      <c r="P77" s="61"/>
      <c r="Q77" s="61"/>
      <c r="R77" s="61"/>
      <c r="S77" s="61"/>
      <c r="T77" s="61"/>
    </row>
    <row r="78" spans="3:20" x14ac:dyDescent="0.35">
      <c r="C78" s="33"/>
      <c r="D78" s="33"/>
      <c r="E78" s="33"/>
      <c r="F78" s="33"/>
      <c r="G78" s="33"/>
      <c r="H78" s="33"/>
      <c r="I78" s="33"/>
      <c r="J78" s="33"/>
      <c r="K78" s="33"/>
      <c r="L78" s="61"/>
      <c r="M78" s="61"/>
      <c r="N78" s="61"/>
      <c r="O78" s="61"/>
      <c r="P78" s="61"/>
      <c r="Q78" s="61"/>
      <c r="R78" s="61"/>
      <c r="S78" s="61"/>
      <c r="T78" s="61"/>
    </row>
    <row r="79" spans="3:20" x14ac:dyDescent="0.35">
      <c r="C79" s="33"/>
      <c r="D79" s="33"/>
      <c r="E79" s="33"/>
      <c r="F79" s="33"/>
      <c r="G79" s="33"/>
      <c r="H79" s="33"/>
      <c r="I79" s="33"/>
      <c r="J79" s="33"/>
      <c r="K79" s="33"/>
      <c r="L79" s="61"/>
      <c r="M79" s="61"/>
      <c r="N79" s="61"/>
      <c r="O79" s="61"/>
      <c r="P79" s="61"/>
      <c r="Q79" s="61"/>
      <c r="R79" s="61"/>
      <c r="S79" s="61"/>
      <c r="T79" s="61"/>
    </row>
    <row r="80" spans="3:20" x14ac:dyDescent="0.35">
      <c r="C80" s="33"/>
      <c r="D80" s="33"/>
      <c r="E80" s="33"/>
      <c r="F80" s="33"/>
      <c r="G80" s="33"/>
      <c r="H80" s="33"/>
      <c r="I80" s="33"/>
      <c r="J80" s="33"/>
      <c r="K80" s="33"/>
      <c r="L80" s="61"/>
      <c r="M80" s="61"/>
      <c r="N80" s="61"/>
      <c r="O80" s="61"/>
      <c r="P80" s="61"/>
      <c r="Q80" s="61"/>
      <c r="R80" s="61"/>
      <c r="S80" s="61"/>
      <c r="T80" s="61"/>
    </row>
    <row r="81" spans="3:20" x14ac:dyDescent="0.35">
      <c r="C81" s="33"/>
      <c r="D81" s="33"/>
      <c r="E81" s="33"/>
      <c r="F81" s="33"/>
      <c r="G81" s="33"/>
      <c r="H81" s="33"/>
      <c r="I81" s="33"/>
      <c r="J81" s="33"/>
      <c r="K81" s="33"/>
      <c r="L81" s="61"/>
      <c r="M81" s="61"/>
      <c r="N81" s="61"/>
      <c r="O81" s="61"/>
      <c r="P81" s="61"/>
      <c r="Q81" s="61"/>
      <c r="R81" s="61"/>
      <c r="S81" s="61"/>
      <c r="T81" s="61"/>
    </row>
    <row r="82" spans="3:20" x14ac:dyDescent="0.35">
      <c r="C82" s="33"/>
      <c r="D82" s="33"/>
      <c r="E82" s="33"/>
      <c r="F82" s="33"/>
      <c r="G82" s="33"/>
      <c r="H82" s="33"/>
      <c r="I82" s="33"/>
      <c r="J82" s="33"/>
      <c r="K82" s="33"/>
      <c r="L82" s="61"/>
      <c r="M82" s="61"/>
      <c r="N82" s="61"/>
      <c r="O82" s="61"/>
      <c r="P82" s="61"/>
      <c r="Q82" s="61"/>
      <c r="R82" s="61"/>
      <c r="S82" s="61"/>
      <c r="T82" s="61"/>
    </row>
    <row r="83" spans="3:20" x14ac:dyDescent="0.35">
      <c r="L83" s="61"/>
      <c r="M83" s="61"/>
      <c r="N83" s="61"/>
      <c r="O83" s="61"/>
      <c r="P83" s="61"/>
      <c r="Q83" s="61"/>
      <c r="R83" s="61"/>
      <c r="S83" s="61"/>
      <c r="T83" s="61"/>
    </row>
  </sheetData>
  <mergeCells count="2">
    <mergeCell ref="I1:L1"/>
    <mergeCell ref="A1:E1"/>
  </mergeCells>
  <hyperlinks>
    <hyperlink ref="G1" location="'Table of Content'!A1" display="Back to table of content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Cover Page</vt:lpstr>
      <vt:lpstr>Table of 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'Cover Page'!Print_Area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Ngaingonekue Uamburu</cp:lastModifiedBy>
  <cp:lastPrinted>2014-03-14T14:12:52Z</cp:lastPrinted>
  <dcterms:created xsi:type="dcterms:W3CDTF">2010-04-23T09:45:29Z</dcterms:created>
  <dcterms:modified xsi:type="dcterms:W3CDTF">2023-03-29T04:09:13Z</dcterms:modified>
</cp:coreProperties>
</file>