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ice\NAMIBIA CONSUMER PRICE INDEX (NCPI)\NEW NCPI\NCPI Bulletins\NCPI Bulletins 2023\NCPI bulletin summary and charts 2023\NCPI Zonal Tables 2023\ALL Zonal's All items Index, Monthly and annaul percentage 2023\"/>
    </mc:Choice>
  </mc:AlternateContent>
  <xr:revisionPtr revIDLastSave="0" documentId="13_ncr:1_{AAB25842-2F60-4D0B-AA03-3CFACCEE3CD8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<sst xmlns="http://schemas.openxmlformats.org/spreadsheetml/2006/main" count="1575" uniqueCount="199">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</sst>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65" fontId="0" fillId="0" borderId="4" xfId="0" applyNumberFormat="1" applyBorder="1" applyAlignment="1">
      <alignment horizontal="center"/>
    </xf>
    <xf numFmtId="165" fontId="3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0" fillId="0" borderId="24" xfId="0" applyBorder="1"/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opLeftCell="A65" workbookViewId="0">
      <selection activeCell="N77" sqref="N77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  <col min="10" max="11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4" t="s">
        <v>182</v>
      </c>
      <c r="D3" s="384"/>
      <c r="E3" s="384"/>
      <c r="F3" s="386" t="s">
        <v>181</v>
      </c>
      <c r="G3" s="386"/>
      <c r="H3" s="386"/>
      <c r="I3" s="385" t="s">
        <v>183</v>
      </c>
      <c r="J3" s="385"/>
      <c r="K3" s="385"/>
    </row>
    <row r="4" spans="1:11" s="151" customFormat="1" ht="15" customHeight="1" x14ac:dyDescent="0.3">
      <c r="A4" s="387" t="s">
        <v>159</v>
      </c>
      <c r="B4" s="388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>AVERAGE(C15:C26)</f>
        <v>136.94734562490049</v>
      </c>
      <c r="D27" s="125">
        <f t="shared" ref="D27:E27" si="0">AVERAGE(D15:D26)</f>
        <v>0.20889876764964169</v>
      </c>
      <c r="E27" s="125">
        <f t="shared" si="0"/>
        <v>3.3596150077184448</v>
      </c>
      <c r="F27" s="128">
        <f>AVERAGE(F15:F26)</f>
        <v>134.11777831078393</v>
      </c>
      <c r="G27" s="128">
        <f>AVERAGE(G15:G26)</f>
        <v>0.21559322663388972</v>
      </c>
      <c r="H27" s="125">
        <f>AVERAGE(H15:H26)</f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 t="shared" ref="G40:H40" si="1">AVERAGE(G28:G39)</f>
        <v>0.19994550651636547</v>
      </c>
      <c r="H40" s="128">
        <f t="shared" si="1"/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139" t="s">
        <v>167</v>
      </c>
      <c r="C73" s="375">
        <v>161.59072901922625</v>
      </c>
      <c r="D73" s="376">
        <v>0.2323338562088253</v>
      </c>
      <c r="E73" s="374">
        <v>4.6537480870926657</v>
      </c>
      <c r="F73" s="376">
        <v>160.00040172475138</v>
      </c>
      <c r="G73" s="380">
        <v>0.35883546894750395</v>
      </c>
      <c r="H73" s="376">
        <v>4.623324541026534</v>
      </c>
      <c r="I73" s="374">
        <v>171.59830351749571</v>
      </c>
      <c r="J73" s="376">
        <v>0.17754526964466777</v>
      </c>
      <c r="K73" s="376">
        <v>4.2286340560853972</v>
      </c>
    </row>
    <row r="74" spans="1:11" x14ac:dyDescent="0.3">
      <c r="B74" s="139" t="s">
        <v>168</v>
      </c>
      <c r="C74" s="375">
        <v>163.14911464512176</v>
      </c>
      <c r="D74" s="376">
        <v>0.96440286850250345</v>
      </c>
      <c r="E74" s="374">
        <v>5.2657838287918821</v>
      </c>
      <c r="F74" s="376">
        <v>160.04995921450652</v>
      </c>
      <c r="G74" s="380">
        <v>3.0973353329684983E-2</v>
      </c>
      <c r="H74" s="375">
        <v>4.5013642294537277</v>
      </c>
      <c r="I74" s="376">
        <v>171.94896948453123</v>
      </c>
      <c r="J74" s="380">
        <v>0.20435281692616059</v>
      </c>
      <c r="K74" s="376">
        <v>4.0453668925368476</v>
      </c>
    </row>
    <row r="75" spans="1:11" x14ac:dyDescent="0.3">
      <c r="B75" s="139" t="s">
        <v>169</v>
      </c>
      <c r="C75" s="374">
        <v>164.60468832558763</v>
      </c>
      <c r="D75" s="375">
        <v>0.89217381512121108</v>
      </c>
      <c r="E75" s="376">
        <v>6.0552279032632015</v>
      </c>
      <c r="F75" s="374">
        <v>161.27852134580559</v>
      </c>
      <c r="G75" s="376">
        <v>0.76761164909295854</v>
      </c>
      <c r="H75" s="374">
        <v>5.1698341712012734</v>
      </c>
      <c r="I75" s="376">
        <v>173.10232634979829</v>
      </c>
      <c r="J75" s="374">
        <v>0.67075532277081606</v>
      </c>
      <c r="K75" s="376">
        <v>4.5757789689125872</v>
      </c>
    </row>
    <row r="76" spans="1:11" x14ac:dyDescent="0.3">
      <c r="B76" s="371" t="s">
        <v>170</v>
      </c>
      <c r="C76" s="376">
        <v>165.79010402634685</v>
      </c>
      <c r="D76" s="374">
        <v>0.72015913569514112</v>
      </c>
      <c r="E76" s="376">
        <v>6.6191626978358471</v>
      </c>
      <c r="F76" s="374">
        <v>162.34392720041686</v>
      </c>
      <c r="G76" s="376">
        <v>0.66059996440994695</v>
      </c>
      <c r="H76" s="374">
        <v>5.6713574060994745</v>
      </c>
      <c r="I76" s="376">
        <v>175.00040462180502</v>
      </c>
      <c r="J76" s="374">
        <v>1.0965065068918562</v>
      </c>
      <c r="K76" s="376">
        <v>5.6376155598811977</v>
      </c>
    </row>
    <row r="77" spans="1:11" x14ac:dyDescent="0.3">
      <c r="B77" s="139" t="s">
        <v>171</v>
      </c>
      <c r="C77" s="376">
        <v>166.33549526310981</v>
      </c>
      <c r="D77" s="374">
        <v>0.32896489206383706</v>
      </c>
      <c r="E77" s="376">
        <v>6.3897454642110745</v>
      </c>
      <c r="F77" s="374">
        <v>162.69661624736349</v>
      </c>
      <c r="G77" s="376">
        <v>0.21724806897842086</v>
      </c>
      <c r="H77" s="374">
        <v>5.3347767373602437</v>
      </c>
      <c r="I77" s="376">
        <v>175.37853165442223</v>
      </c>
      <c r="J77" s="374">
        <v>0.21607209048137577</v>
      </c>
      <c r="K77" s="376">
        <v>5.2999121208906246</v>
      </c>
    </row>
    <row r="78" spans="1:11" x14ac:dyDescent="0.3">
      <c r="B78" s="139" t="s">
        <v>172</v>
      </c>
      <c r="C78" s="376">
        <v>165.99508597112268</v>
      </c>
      <c r="D78" s="374">
        <v>-0.20465222497981017</v>
      </c>
      <c r="E78" s="376">
        <v>5.8877067926031259</v>
      </c>
      <c r="F78" s="374">
        <v>162.62927354613802</v>
      </c>
      <c r="G78" s="376">
        <v>-4.1391580709387199E-2</v>
      </c>
      <c r="H78" s="374">
        <v>4.994979227110889</v>
      </c>
      <c r="I78" s="376">
        <v>175.05348072168502</v>
      </c>
      <c r="J78" s="374">
        <v>-0.18534248728785485</v>
      </c>
      <c r="K78" s="376">
        <v>4.8658043640011499</v>
      </c>
    </row>
    <row r="79" spans="1:11" x14ac:dyDescent="0.3">
      <c r="B79" s="140" t="s">
        <v>160</v>
      </c>
      <c r="C79" s="125">
        <v>162.51300880939212</v>
      </c>
      <c r="D79" s="136">
        <v>0.47881613165113041</v>
      </c>
      <c r="E79" s="128">
        <v>6.2860998048032686</v>
      </c>
      <c r="F79" s="125">
        <v>159.77063902852663</v>
      </c>
      <c r="G79" s="125">
        <v>0.40741131657998153</v>
      </c>
      <c r="H79" s="128">
        <v>5.6415816113266244</v>
      </c>
      <c r="I79" s="149">
        <v>171.95568810165275</v>
      </c>
      <c r="J79" s="373">
        <v>0.39744719496369219</v>
      </c>
      <c r="K79" s="147">
        <v>5.6555260887382133</v>
      </c>
    </row>
    <row r="80" spans="1:11" x14ac:dyDescent="0.3">
      <c r="B80" s="389"/>
      <c r="C80" s="389"/>
      <c r="D80" s="389"/>
      <c r="E80" s="389"/>
      <c r="F80" s="389"/>
      <c r="G80" s="389"/>
      <c r="H80" s="389"/>
      <c r="I80" s="389"/>
      <c r="J80" s="389"/>
      <c r="K80" s="389"/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318"/>
  <sheetViews>
    <sheetView zoomScale="99" zoomScaleNormal="99" workbookViewId="0">
      <pane xSplit="2" ySplit="4" topLeftCell="BH103" activePane="bottomRight" state="frozen"/>
      <selection activeCell="BY25" sqref="BY25"/>
      <selection pane="topRight" activeCell="BY25" sqref="BY25"/>
      <selection pane="bottomLeft" activeCell="BY25" sqref="BY25"/>
      <selection pane="bottomRight" activeCell="BV115" sqref="BV115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3" width="0" style="1" hidden="1" customWidth="1"/>
    <col min="54" max="55" width="9.296875" style="1"/>
    <col min="56" max="56" width="8.296875" style="1" hidden="1" customWidth="1"/>
    <col min="57" max="70" width="8.296875" style="1" customWidth="1"/>
    <col min="71" max="72" width="8" style="1" customWidth="1"/>
    <col min="73" max="73" width="9.296875" style="1"/>
    <col min="74" max="74" width="15.3984375" style="1" customWidth="1"/>
    <col min="75" max="16384" width="9.296875" style="1"/>
  </cols>
  <sheetData>
    <row r="1" spans="1:72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72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72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2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  <c r="BT4" s="53">
        <v>45261</v>
      </c>
    </row>
    <row r="5" spans="1:72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</row>
    <row r="6" spans="1:72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</row>
    <row r="7" spans="1:72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</row>
    <row r="8" spans="1:72" s="2" customFormat="1" ht="10" x14ac:dyDescent="0.2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  <c r="BP8" s="3">
        <v>163.14911464512176</v>
      </c>
      <c r="BQ8" s="3">
        <v>164.60468832558763</v>
      </c>
      <c r="BR8" s="3">
        <v>165.790104026347</v>
      </c>
      <c r="BS8" s="3">
        <v>166.33549526310981</v>
      </c>
      <c r="BT8" s="3">
        <v>165.99508597112268</v>
      </c>
    </row>
    <row r="9" spans="1:72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</row>
    <row r="10" spans="1:72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  <c r="BP10" s="22">
        <v>194.41626240880163</v>
      </c>
      <c r="BQ10" s="22">
        <v>195.31460807026875</v>
      </c>
      <c r="BR10" s="22">
        <v>195.22949120084121</v>
      </c>
      <c r="BS10" s="22">
        <v>195.70049814927987</v>
      </c>
      <c r="BT10" s="22">
        <v>196.11084380282293</v>
      </c>
    </row>
    <row r="11" spans="1:72" s="2" customFormat="1" ht="10" x14ac:dyDescent="0.2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  <c r="BP11" s="12">
        <v>197.32782232734368</v>
      </c>
      <c r="BQ11" s="12">
        <v>197.94389271582011</v>
      </c>
      <c r="BR11" s="12">
        <v>197.57096248837451</v>
      </c>
      <c r="BS11" s="12">
        <v>198.08264823990839</v>
      </c>
      <c r="BT11" s="12">
        <v>198.49880767892071</v>
      </c>
    </row>
    <row r="12" spans="1:72" s="2" customFormat="1" ht="10" x14ac:dyDescent="0.2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  <c r="BP12" s="12">
        <v>175.27854656267067</v>
      </c>
      <c r="BQ12" s="12">
        <v>175.26169565963733</v>
      </c>
      <c r="BR12" s="12">
        <v>176.33549873794303</v>
      </c>
      <c r="BS12" s="12">
        <v>174.56341695703236</v>
      </c>
      <c r="BT12" s="12">
        <v>173.2510128592169</v>
      </c>
    </row>
    <row r="13" spans="1:72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  <c r="BP13" s="12">
        <v>206.21752073508387</v>
      </c>
      <c r="BQ13" s="12">
        <v>205.86833247687412</v>
      </c>
      <c r="BR13" s="12">
        <v>201.79729711777523</v>
      </c>
      <c r="BS13" s="12">
        <v>204.43901570684187</v>
      </c>
      <c r="BT13" s="12">
        <v>206.14334926262873</v>
      </c>
    </row>
    <row r="14" spans="1:72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  <c r="BP14" s="12">
        <v>216.15229090580576</v>
      </c>
      <c r="BQ14" s="12">
        <v>214.56264423538499</v>
      </c>
      <c r="BR14" s="12">
        <v>212.21355720401996</v>
      </c>
      <c r="BS14" s="12">
        <v>213.85967679130746</v>
      </c>
      <c r="BT14" s="12">
        <v>214.76184938640176</v>
      </c>
    </row>
    <row r="15" spans="1:72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  <c r="BP15" s="12">
        <v>182.61024924213902</v>
      </c>
      <c r="BQ15" s="12">
        <v>181.01775203352676</v>
      </c>
      <c r="BR15" s="12">
        <v>187.4139097816678</v>
      </c>
      <c r="BS15" s="12">
        <v>188.58557869770596</v>
      </c>
      <c r="BT15" s="12">
        <v>188.02362754938991</v>
      </c>
    </row>
    <row r="16" spans="1:72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  <c r="BP16" s="12">
        <v>184.16877356103848</v>
      </c>
      <c r="BQ16" s="12">
        <v>188.98112128366012</v>
      </c>
      <c r="BR16" s="12">
        <v>185.74939661247038</v>
      </c>
      <c r="BS16" s="12">
        <v>182.6440663593682</v>
      </c>
      <c r="BT16" s="12">
        <v>183.66724627389743</v>
      </c>
    </row>
    <row r="17" spans="1:72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  <c r="BP17" s="12">
        <v>318.99930283336005</v>
      </c>
      <c r="BQ17" s="12">
        <v>320.4158115346093</v>
      </c>
      <c r="BR17" s="12">
        <v>318.67761206589</v>
      </c>
      <c r="BS17" s="12">
        <v>317.3603670937996</v>
      </c>
      <c r="BT17" s="12">
        <v>320.31652328072937</v>
      </c>
    </row>
    <row r="18" spans="1:72" s="2" customFormat="1" ht="20" x14ac:dyDescent="0.2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  <c r="BP18" s="12">
        <v>239.40891788380574</v>
      </c>
      <c r="BQ18" s="12">
        <v>241.63483530742445</v>
      </c>
      <c r="BR18" s="12">
        <v>244.7417026467445</v>
      </c>
      <c r="BS18" s="12">
        <v>248.19581823651208</v>
      </c>
      <c r="BT18" s="12">
        <v>255.15202883640848</v>
      </c>
    </row>
    <row r="19" spans="1:72" s="2" customFormat="1" ht="20" x14ac:dyDescent="0.2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  <c r="BP19" s="12">
        <v>214.01757082828513</v>
      </c>
      <c r="BQ19" s="12">
        <v>217.30187109974386</v>
      </c>
      <c r="BR19" s="12">
        <v>215.97769004118081</v>
      </c>
      <c r="BS19" s="12">
        <v>219.34394585128803</v>
      </c>
      <c r="BT19" s="12">
        <v>217.66345902229909</v>
      </c>
    </row>
    <row r="20" spans="1:72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  <c r="BP20" s="12">
        <v>173.72408550858393</v>
      </c>
      <c r="BQ20" s="12">
        <v>177.8476351182621</v>
      </c>
      <c r="BR20" s="12">
        <v>179.26575556163749</v>
      </c>
      <c r="BS20" s="12">
        <v>179.38145505256301</v>
      </c>
      <c r="BT20" s="12">
        <v>179.56529445660755</v>
      </c>
    </row>
    <row r="21" spans="1:72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  <c r="BP21" s="12">
        <v>162.4768585417419</v>
      </c>
      <c r="BQ21" s="12">
        <v>166.4717243497866</v>
      </c>
      <c r="BR21" s="12">
        <v>169.54387964279394</v>
      </c>
      <c r="BS21" s="12">
        <v>169.56864582777976</v>
      </c>
      <c r="BT21" s="12">
        <v>169.91521507029549</v>
      </c>
    </row>
    <row r="22" spans="1:72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  <c r="BP22" s="12">
        <v>201.04993627846318</v>
      </c>
      <c r="BQ22" s="12">
        <v>206.29030234504532</v>
      </c>
      <c r="BR22" s="12">
        <v>216.61243193605156</v>
      </c>
      <c r="BS22" s="12">
        <v>214.08323368490838</v>
      </c>
      <c r="BT22" s="12">
        <v>218.0533198018295</v>
      </c>
    </row>
    <row r="23" spans="1:72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  <c r="BP23" s="12">
        <v>156.980494741006</v>
      </c>
      <c r="BQ23" s="12">
        <v>160.79788644181048</v>
      </c>
      <c r="BR23" s="12">
        <v>162.83697674166967</v>
      </c>
      <c r="BS23" s="12">
        <v>163.22566301026717</v>
      </c>
      <c r="BT23" s="12">
        <v>163.05590925891204</v>
      </c>
    </row>
    <row r="24" spans="1:72" s="2" customFormat="1" ht="10" x14ac:dyDescent="0.2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  <c r="BP24" s="19">
        <v>181.20316620516317</v>
      </c>
      <c r="BQ24" s="19">
        <v>182.47719024449924</v>
      </c>
      <c r="BR24" s="19">
        <v>183.72506198414362</v>
      </c>
      <c r="BS24" s="19">
        <v>184.35670216915995</v>
      </c>
      <c r="BT24" s="19">
        <v>184.92454048668074</v>
      </c>
    </row>
    <row r="25" spans="1:72" s="2" customFormat="1" ht="10" x14ac:dyDescent="0.2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  <c r="BP25" s="12">
        <v>182.80533974642194</v>
      </c>
      <c r="BQ25" s="12">
        <v>184.27750961302775</v>
      </c>
      <c r="BR25" s="12">
        <v>185.53375535621225</v>
      </c>
      <c r="BS25" s="12">
        <v>186.15450136323102</v>
      </c>
      <c r="BT25" s="12">
        <v>186.7753570857877</v>
      </c>
    </row>
    <row r="26" spans="1:72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  <c r="BP26" s="12">
        <v>167.18546740172465</v>
      </c>
      <c r="BQ26" s="12">
        <v>166.72587866173384</v>
      </c>
      <c r="BR26" s="12">
        <v>167.90048476792384</v>
      </c>
      <c r="BS26" s="12">
        <v>168.62744003707328</v>
      </c>
      <c r="BT26" s="12">
        <v>168.73141973004749</v>
      </c>
    </row>
    <row r="27" spans="1:72" s="2" customFormat="1" ht="10" x14ac:dyDescent="0.2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  <c r="BP27" s="19">
        <v>79.342003690210689</v>
      </c>
      <c r="BQ27" s="19">
        <v>79.544455834429016</v>
      </c>
      <c r="BR27" s="19">
        <v>79.808967836602534</v>
      </c>
      <c r="BS27" s="19">
        <v>79.96586926445525</v>
      </c>
      <c r="BT27" s="19">
        <v>80.04979247344815</v>
      </c>
    </row>
    <row r="28" spans="1:72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  <c r="BP28" s="12">
        <v>86.144928712247619</v>
      </c>
      <c r="BQ28" s="12">
        <v>86.380238412487785</v>
      </c>
      <c r="BR28" s="12">
        <v>86.793150642777732</v>
      </c>
      <c r="BS28" s="12">
        <v>86.916779000345159</v>
      </c>
      <c r="BT28" s="12">
        <v>87.110139251681474</v>
      </c>
    </row>
    <row r="29" spans="1:72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  <c r="BP29" s="12">
        <v>159.24588590936605</v>
      </c>
      <c r="BQ29" s="12">
        <v>159.24588590936605</v>
      </c>
      <c r="BR29" s="12">
        <v>161.52411661169501</v>
      </c>
      <c r="BS29" s="12">
        <v>161.52411661169501</v>
      </c>
      <c r="BT29" s="12">
        <v>161.52411661169501</v>
      </c>
    </row>
    <row r="30" spans="1:72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  <c r="BP30" s="12">
        <v>82.757650056255372</v>
      </c>
      <c r="BQ30" s="12">
        <v>82.998719913444901</v>
      </c>
      <c r="BR30" s="12">
        <v>83.335432125912959</v>
      </c>
      <c r="BS30" s="12">
        <v>83.46579308399491</v>
      </c>
      <c r="BT30" s="12">
        <v>83.682407191601854</v>
      </c>
    </row>
    <row r="31" spans="1:72" s="2" customFormat="1" ht="16.5" customHeight="1" x14ac:dyDescent="0.2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  <c r="BP31" s="12">
        <v>79.763915256643443</v>
      </c>
      <c r="BQ31" s="12">
        <v>80.390517551383482</v>
      </c>
      <c r="BR31" s="12">
        <v>80.132128753473154</v>
      </c>
      <c r="BS31" s="12">
        <v>80.718336150601473</v>
      </c>
      <c r="BT31" s="12">
        <v>81.142160184183339</v>
      </c>
    </row>
    <row r="32" spans="1:72" s="2" customFormat="1" ht="16.5" customHeight="1" x14ac:dyDescent="0.2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  <c r="BP32" s="12">
        <v>69.525389262783349</v>
      </c>
      <c r="BQ32" s="12">
        <v>69.65398629334193</v>
      </c>
      <c r="BR32" s="12">
        <v>70.388169168072622</v>
      </c>
      <c r="BS32" s="12">
        <v>70.583158181131139</v>
      </c>
      <c r="BT32" s="12">
        <v>70.461428742864371</v>
      </c>
    </row>
    <row r="33" spans="1:72" s="2" customFormat="1" ht="17.25" customHeight="1" x14ac:dyDescent="0.2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  <c r="BP33" s="12">
        <v>96.859638954104426</v>
      </c>
      <c r="BQ33" s="12">
        <v>96.918331685576703</v>
      </c>
      <c r="BR33" s="12">
        <v>97.335231549124543</v>
      </c>
      <c r="BS33" s="12">
        <v>97.072230648208375</v>
      </c>
      <c r="BT33" s="12">
        <v>97.440744887683152</v>
      </c>
    </row>
    <row r="34" spans="1:72" s="2" customFormat="1" ht="17.25" customHeight="1" x14ac:dyDescent="0.2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  <c r="BP34" s="12">
        <v>103.09797870003405</v>
      </c>
      <c r="BQ34" s="12">
        <v>103.21259000127374</v>
      </c>
      <c r="BR34" s="12">
        <v>103.3139514549982</v>
      </c>
      <c r="BS34" s="12">
        <v>103.06640290626</v>
      </c>
      <c r="BT34" s="12">
        <v>102.82684345205249</v>
      </c>
    </row>
    <row r="35" spans="1:72" s="2" customFormat="1" ht="20.25" customHeight="1" x14ac:dyDescent="0.2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  <c r="BP35" s="12">
        <v>83.457877917782014</v>
      </c>
      <c r="BQ35" s="12">
        <v>83.494015512340482</v>
      </c>
      <c r="BR35" s="12">
        <v>84.291294691119063</v>
      </c>
      <c r="BS35" s="12">
        <v>83.927186386001367</v>
      </c>
      <c r="BT35" s="12">
        <v>84.880863934235464</v>
      </c>
    </row>
    <row r="36" spans="1:72" s="2" customFormat="1" ht="18" customHeight="1" x14ac:dyDescent="0.2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  <c r="BP36" s="13">
        <v>122.40024454962879</v>
      </c>
      <c r="BQ36" s="13">
        <v>122.40089576758417</v>
      </c>
      <c r="BR36" s="13">
        <v>122.40089576758417</v>
      </c>
      <c r="BS36" s="13">
        <v>122.40089576758417</v>
      </c>
      <c r="BT36" s="13">
        <v>122.40089576758417</v>
      </c>
    </row>
    <row r="37" spans="1:72" s="2" customFormat="1" ht="22.5" customHeight="1" x14ac:dyDescent="0.2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  <c r="BP37" s="12">
        <v>135.78779072479088</v>
      </c>
      <c r="BQ37" s="12">
        <v>136.14853382789693</v>
      </c>
      <c r="BR37" s="12">
        <v>137.22465006368421</v>
      </c>
      <c r="BS37" s="12">
        <v>137.22465006368421</v>
      </c>
      <c r="BT37" s="12">
        <v>136.56691268005207</v>
      </c>
    </row>
    <row r="38" spans="1:72" s="2" customFormat="1" ht="21.75" customHeight="1" x14ac:dyDescent="0.2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  <c r="BP38" s="12">
        <v>157.21571401115901</v>
      </c>
      <c r="BQ38" s="12">
        <v>156.26232043728263</v>
      </c>
      <c r="BR38" s="12">
        <v>161.71991407159703</v>
      </c>
      <c r="BS38" s="12">
        <v>161.3238421217801</v>
      </c>
      <c r="BT38" s="12">
        <v>161.3238421217801</v>
      </c>
    </row>
    <row r="39" spans="1:72" s="2" customFormat="1" ht="14.25" customHeight="1" x14ac:dyDescent="0.2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  <c r="BP39" s="12">
        <v>68.19930159871312</v>
      </c>
      <c r="BQ39" s="12">
        <v>68.347935428453468</v>
      </c>
      <c r="BR39" s="12">
        <v>68.369378526169612</v>
      </c>
      <c r="BS39" s="12">
        <v>68.580778850990541</v>
      </c>
      <c r="BT39" s="12">
        <v>68.485452052573848</v>
      </c>
    </row>
    <row r="40" spans="1:72" s="2" customFormat="1" ht="14.25" customHeight="1" x14ac:dyDescent="0.2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  <c r="BP40" s="12">
        <v>56.316069086329321</v>
      </c>
      <c r="BQ40" s="12">
        <v>56.301577385224121</v>
      </c>
      <c r="BR40" s="12">
        <v>56.301577385224121</v>
      </c>
      <c r="BS40" s="12">
        <v>56.564488336967223</v>
      </c>
      <c r="BT40" s="12">
        <v>56.592670854696195</v>
      </c>
    </row>
    <row r="41" spans="1:72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  <c r="BP41" s="12">
        <v>113.90888191398064</v>
      </c>
      <c r="BQ41" s="12">
        <v>114.7953767789358</v>
      </c>
      <c r="BR41" s="12">
        <v>114.7953767789358</v>
      </c>
      <c r="BS41" s="12">
        <v>114.7953767789358</v>
      </c>
      <c r="BT41" s="12">
        <v>114.14282256985982</v>
      </c>
    </row>
    <row r="42" spans="1:72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  <c r="BP42" s="12">
        <v>153.56456844011555</v>
      </c>
      <c r="BQ42" s="12">
        <v>153.56456844011555</v>
      </c>
      <c r="BR42" s="12">
        <v>154.98321044102585</v>
      </c>
      <c r="BS42" s="12">
        <v>154.98321044102585</v>
      </c>
      <c r="BT42" s="12">
        <v>154.98321044102585</v>
      </c>
    </row>
    <row r="43" spans="1:72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  <c r="BP43" s="19">
        <v>143.13196585558424</v>
      </c>
      <c r="BQ43" s="19">
        <v>144.3033944260263</v>
      </c>
      <c r="BR43" s="19">
        <v>145.07229651441099</v>
      </c>
      <c r="BS43" s="19">
        <v>144.9635202999329</v>
      </c>
      <c r="BT43" s="19">
        <v>144.96880693579703</v>
      </c>
    </row>
    <row r="44" spans="1:72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  <c r="BP44" s="12">
        <v>133.96116737891231</v>
      </c>
      <c r="BQ44" s="12">
        <v>133.96116737891231</v>
      </c>
      <c r="BR44" s="12">
        <v>133.96116737891231</v>
      </c>
      <c r="BS44" s="12">
        <v>133.96116737891231</v>
      </c>
      <c r="BT44" s="12">
        <v>133.96116737891231</v>
      </c>
    </row>
    <row r="45" spans="1:72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  <c r="BP45" s="12">
        <v>174.36442578679453</v>
      </c>
      <c r="BQ45" s="12">
        <v>173.52284289522936</v>
      </c>
      <c r="BR45" s="12">
        <v>174.46105297793036</v>
      </c>
      <c r="BS45" s="12">
        <v>174.46798873879516</v>
      </c>
      <c r="BT45" s="12">
        <v>173.38712704793238</v>
      </c>
    </row>
    <row r="46" spans="1:72" s="2" customFormat="1" ht="20" x14ac:dyDescent="0.2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  <c r="BP46" s="12">
        <v>163.68086812876669</v>
      </c>
      <c r="BQ46" s="12">
        <v>166.68201657291246</v>
      </c>
      <c r="BR46" s="12">
        <v>167.89851736581645</v>
      </c>
      <c r="BS46" s="12">
        <v>167.89851736581645</v>
      </c>
      <c r="BT46" s="12">
        <v>167.89851736581645</v>
      </c>
    </row>
    <row r="47" spans="1:72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  <c r="BP47" s="12">
        <v>167.90946127783957</v>
      </c>
      <c r="BQ47" s="12">
        <v>172.36870196892235</v>
      </c>
      <c r="BR47" s="12">
        <v>175.36085849446422</v>
      </c>
      <c r="BS47" s="12">
        <v>174.91923925474771</v>
      </c>
      <c r="BT47" s="12">
        <v>174.94841293056967</v>
      </c>
    </row>
    <row r="48" spans="1:72" s="2" customFormat="1" ht="30" x14ac:dyDescent="0.2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  <c r="BP48" s="19">
        <v>159.70555062549255</v>
      </c>
      <c r="BQ48" s="19">
        <v>160.22198202282638</v>
      </c>
      <c r="BR48" s="19">
        <v>160.91698867821583</v>
      </c>
      <c r="BS48" s="19">
        <v>161.41384404110383</v>
      </c>
      <c r="BT48" s="19">
        <v>161.37885114522936</v>
      </c>
    </row>
    <row r="49" spans="1:72" s="2" customFormat="1" ht="20" x14ac:dyDescent="0.2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  <c r="BP49" s="12">
        <v>111.32678059001636</v>
      </c>
      <c r="BQ49" s="12">
        <v>111.64790337889039</v>
      </c>
      <c r="BR49" s="12">
        <v>114.56646120890906</v>
      </c>
      <c r="BS49" s="12">
        <v>115.2982550984609</v>
      </c>
      <c r="BT49" s="12">
        <v>115.30270964068325</v>
      </c>
    </row>
    <row r="50" spans="1:72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  <c r="BP50" s="12">
        <v>109.85245570097355</v>
      </c>
      <c r="BQ50" s="12">
        <v>110.19000454691495</v>
      </c>
      <c r="BR50" s="12">
        <v>113.25785230319025</v>
      </c>
      <c r="BS50" s="12">
        <v>113.899098322276</v>
      </c>
      <c r="BT50" s="12">
        <v>113.90378072302254</v>
      </c>
    </row>
    <row r="51" spans="1:72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  <c r="BP51" s="12">
        <v>134.7384245282708</v>
      </c>
      <c r="BQ51" s="12">
        <v>134.7384245282708</v>
      </c>
      <c r="BR51" s="12">
        <v>134.7384245282708</v>
      </c>
      <c r="BS51" s="12">
        <v>137.77478189363188</v>
      </c>
      <c r="BT51" s="12">
        <v>137.77478189363188</v>
      </c>
    </row>
    <row r="52" spans="1:72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  <c r="BP52" s="12">
        <v>165.48224076264648</v>
      </c>
      <c r="BQ52" s="12">
        <v>165.48224076264648</v>
      </c>
      <c r="BR52" s="12">
        <v>165.48224076264648</v>
      </c>
      <c r="BS52" s="12">
        <v>165.48224076264648</v>
      </c>
      <c r="BT52" s="12">
        <v>165.48224076264648</v>
      </c>
    </row>
    <row r="53" spans="1:72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  <c r="BP53" s="12">
        <v>183.40323738842176</v>
      </c>
      <c r="BQ53" s="12">
        <v>186.33782074889265</v>
      </c>
      <c r="BR53" s="12">
        <v>185.65663828982542</v>
      </c>
      <c r="BS53" s="12">
        <v>186.19423765692727</v>
      </c>
      <c r="BT53" s="12">
        <v>188.39788685835316</v>
      </c>
    </row>
    <row r="54" spans="1:72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  <c r="BP54" s="12">
        <v>168.24825579653185</v>
      </c>
      <c r="BQ54" s="12">
        <v>167.50126041392917</v>
      </c>
      <c r="BR54" s="12">
        <v>167.22775416527659</v>
      </c>
      <c r="BS54" s="12">
        <v>167.85629146347824</v>
      </c>
      <c r="BT54" s="12">
        <v>165.63001764876893</v>
      </c>
    </row>
    <row r="55" spans="1:72" s="2" customFormat="1" ht="10" x14ac:dyDescent="0.2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  <c r="BP55" s="12">
        <v>191.13723049985401</v>
      </c>
      <c r="BQ55" s="12">
        <v>191.58755912101765</v>
      </c>
      <c r="BR55" s="12">
        <v>192.07661818492079</v>
      </c>
      <c r="BS55" s="12">
        <v>192.63156890271969</v>
      </c>
      <c r="BT55" s="12">
        <v>192.3611080712175</v>
      </c>
    </row>
    <row r="56" spans="1:72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  <c r="BP56" s="12">
        <v>153.31571636667471</v>
      </c>
      <c r="BQ56" s="12">
        <v>153.35110202775954</v>
      </c>
      <c r="BR56" s="12">
        <v>153.31571766576801</v>
      </c>
      <c r="BS56" s="12">
        <v>152.95672174692007</v>
      </c>
      <c r="BT56" s="12">
        <v>153.11994833657144</v>
      </c>
    </row>
    <row r="57" spans="1:72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  <c r="BP57" s="12">
        <v>184.5919933998612</v>
      </c>
      <c r="BQ57" s="12">
        <v>184.80667757204313</v>
      </c>
      <c r="BR57" s="12">
        <v>184.92677920754633</v>
      </c>
      <c r="BS57" s="12">
        <v>185.39339341476477</v>
      </c>
      <c r="BT57" s="12">
        <v>185.22663246312737</v>
      </c>
    </row>
    <row r="58" spans="1:72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  <c r="BP58" s="19">
        <v>142.04294559983867</v>
      </c>
      <c r="BQ58" s="19">
        <v>141.82758454431399</v>
      </c>
      <c r="BR58" s="19">
        <v>142.29555078628064</v>
      </c>
      <c r="BS58" s="19">
        <v>142.29041620561819</v>
      </c>
      <c r="BT58" s="19">
        <v>142.90829623692579</v>
      </c>
    </row>
    <row r="59" spans="1:72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  <c r="BP59" s="12">
        <v>130.89487294425771</v>
      </c>
      <c r="BQ59" s="12">
        <v>130.33772398698278</v>
      </c>
      <c r="BR59" s="12">
        <v>131.54837418144987</v>
      </c>
      <c r="BS59" s="12">
        <v>131.53509078508483</v>
      </c>
      <c r="BT59" s="12">
        <v>133.13357484862809</v>
      </c>
    </row>
    <row r="60" spans="1:72" s="2" customFormat="1" ht="20" x14ac:dyDescent="0.2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  <c r="BP60" s="12">
        <v>170.41837010390776</v>
      </c>
      <c r="BQ60" s="12">
        <v>170.41837010390776</v>
      </c>
      <c r="BR60" s="12">
        <v>170.41837010390776</v>
      </c>
      <c r="BS60" s="12">
        <v>170.41837010390776</v>
      </c>
      <c r="BT60" s="12">
        <v>170.41837010390776</v>
      </c>
    </row>
    <row r="61" spans="1:72" s="2" customFormat="1" ht="10" x14ac:dyDescent="0.2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  <c r="BP61" s="13">
        <v>100</v>
      </c>
      <c r="BQ61" s="13">
        <v>100</v>
      </c>
      <c r="BR61" s="13">
        <v>100</v>
      </c>
      <c r="BS61" s="13">
        <v>100</v>
      </c>
      <c r="BT61" s="13">
        <v>100</v>
      </c>
    </row>
    <row r="62" spans="1:72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  <c r="BP62" s="19">
        <v>179.7276480875968</v>
      </c>
      <c r="BQ62" s="19">
        <v>184.35355604911314</v>
      </c>
      <c r="BR62" s="19">
        <v>189.38547412087345</v>
      </c>
      <c r="BS62" s="19">
        <v>191.68380203657455</v>
      </c>
      <c r="BT62" s="19">
        <v>188.20793680338349</v>
      </c>
    </row>
    <row r="63" spans="1:72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  <c r="BP63" s="12">
        <v>233.10113572959392</v>
      </c>
      <c r="BQ63" s="12">
        <v>233.60803513530803</v>
      </c>
      <c r="BR63" s="12">
        <v>228.24265283498474</v>
      </c>
      <c r="BS63" s="12">
        <v>238.21725574934339</v>
      </c>
      <c r="BT63" s="12">
        <v>239.14563455909689</v>
      </c>
    </row>
    <row r="64" spans="1:72" s="2" customFormat="1" ht="10" x14ac:dyDescent="0.2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  <c r="BP64" s="12">
        <v>169.00303305857557</v>
      </c>
      <c r="BQ64" s="12">
        <v>176.32581695066051</v>
      </c>
      <c r="BR64" s="12">
        <v>186.12765980112491</v>
      </c>
      <c r="BS64" s="12">
        <v>186.40047312005657</v>
      </c>
      <c r="BT64" s="12">
        <v>180.35120875487959</v>
      </c>
    </row>
    <row r="65" spans="1:72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  <c r="BP65" s="12">
        <v>150.67005123536214</v>
      </c>
      <c r="BQ65" s="12">
        <v>150.4930950629099</v>
      </c>
      <c r="BR65" s="12">
        <v>151.08145976220555</v>
      </c>
      <c r="BS65" s="12">
        <v>151.02146095772997</v>
      </c>
      <c r="BT65" s="12">
        <v>151.51174895733698</v>
      </c>
    </row>
    <row r="66" spans="1:72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  <c r="BP66" s="19">
        <v>100.60468745243962</v>
      </c>
      <c r="BQ66" s="19">
        <v>101.03583537347889</v>
      </c>
      <c r="BR66" s="19">
        <v>101.73996535266367</v>
      </c>
      <c r="BS66" s="19">
        <v>101.73923460179377</v>
      </c>
      <c r="BT66" s="19">
        <v>101.73125191480537</v>
      </c>
    </row>
    <row r="67" spans="1:72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  <c r="BP67" s="19">
        <v>159.70815446880638</v>
      </c>
      <c r="BQ67" s="19">
        <v>161.49373724041914</v>
      </c>
      <c r="BR67" s="19">
        <v>161.62906160292968</v>
      </c>
      <c r="BS67" s="19">
        <v>161.70429244310404</v>
      </c>
      <c r="BT67" s="19">
        <v>162.07253925623482</v>
      </c>
    </row>
    <row r="68" spans="1:72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  <c r="BP68" s="12">
        <v>152.14703172948748</v>
      </c>
      <c r="BQ68" s="12">
        <v>152.78755467896349</v>
      </c>
      <c r="BR68" s="12">
        <v>152.51599344701901</v>
      </c>
      <c r="BS68" s="12">
        <v>152.6607262762071</v>
      </c>
      <c r="BT68" s="12">
        <v>153.17367038565385</v>
      </c>
    </row>
    <row r="69" spans="1:72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  <c r="BP69" s="12">
        <v>146.8977641992976</v>
      </c>
      <c r="BQ69" s="12">
        <v>148.0803044442948</v>
      </c>
      <c r="BR69" s="12">
        <v>148.07971210930864</v>
      </c>
      <c r="BS69" s="12">
        <v>148.07971210930864</v>
      </c>
      <c r="BT69" s="12">
        <v>148.07971210930864</v>
      </c>
    </row>
    <row r="70" spans="1:72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  <c r="BP70" s="12">
        <v>156.33563622173745</v>
      </c>
      <c r="BQ70" s="12">
        <v>156.59769174430792</v>
      </c>
      <c r="BR70" s="12">
        <v>155.74378291619999</v>
      </c>
      <c r="BS70" s="12">
        <v>155.85450764448575</v>
      </c>
      <c r="BT70" s="12">
        <v>157.83271108668222</v>
      </c>
    </row>
    <row r="71" spans="1:72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  <c r="BP71" s="12">
        <v>159.98824710698884</v>
      </c>
      <c r="BQ71" s="12">
        <v>167.42623320767237</v>
      </c>
      <c r="BR71" s="12">
        <v>167.62028138351465</v>
      </c>
      <c r="BS71" s="12">
        <v>167.52756337343308</v>
      </c>
      <c r="BT71" s="12">
        <v>167.58832679348694</v>
      </c>
    </row>
    <row r="72" spans="1:72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  <c r="BP72" s="12">
        <v>169.13399661663561</v>
      </c>
      <c r="BQ72" s="12">
        <v>169.13399661663561</v>
      </c>
      <c r="BR72" s="12">
        <v>170.07110599544143</v>
      </c>
      <c r="BS72" s="12">
        <v>170.25550806343497</v>
      </c>
      <c r="BT72" s="12">
        <v>170.1345855294154</v>
      </c>
    </row>
    <row r="73" spans="1:72" s="2" customFormat="1" ht="10" x14ac:dyDescent="0.2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  <c r="BP73" s="12">
        <v>539.22680535385939</v>
      </c>
      <c r="BQ73" s="12">
        <v>540.39796650470487</v>
      </c>
      <c r="BR73" s="12">
        <v>543.11753783094696</v>
      </c>
      <c r="BS73" s="12">
        <v>524.06364679988269</v>
      </c>
      <c r="BT73" s="12">
        <v>524.57115666869026</v>
      </c>
    </row>
    <row r="74" spans="1:72" s="2" customFormat="1" ht="10" x14ac:dyDescent="0.2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  <c r="BP74" s="19">
        <v>182.41478874057395</v>
      </c>
      <c r="BQ74" s="19">
        <v>182.41478874057395</v>
      </c>
      <c r="BR74" s="19">
        <v>182.41478874057395</v>
      </c>
      <c r="BS74" s="19">
        <v>182.41478874057395</v>
      </c>
      <c r="BT74" s="19">
        <v>182.41478874057395</v>
      </c>
    </row>
    <row r="75" spans="1:72" s="2" customFormat="1" ht="19.5" customHeight="1" x14ac:dyDescent="0.2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  <c r="BP75" s="12">
        <v>215.46426835627582</v>
      </c>
      <c r="BQ75" s="12">
        <v>215.46426835627582</v>
      </c>
      <c r="BR75" s="12">
        <v>215.46426835627582</v>
      </c>
      <c r="BS75" s="12">
        <v>215.46426835627582</v>
      </c>
      <c r="BT75" s="12">
        <v>215.46426835627582</v>
      </c>
    </row>
    <row r="76" spans="1:72" s="2" customFormat="1" ht="10" x14ac:dyDescent="0.2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  <c r="BP76" s="12">
        <v>185.03070273330138</v>
      </c>
      <c r="BQ76" s="12">
        <v>185.03070273330138</v>
      </c>
      <c r="BR76" s="12">
        <v>185.03070273330138</v>
      </c>
      <c r="BS76" s="12">
        <v>185.03070273330138</v>
      </c>
      <c r="BT76" s="12">
        <v>185.03070273330138</v>
      </c>
    </row>
    <row r="77" spans="1:72" s="2" customFormat="1" ht="14.25" customHeight="1" x14ac:dyDescent="0.2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  <c r="BP77" s="12">
        <v>175.20813531575257</v>
      </c>
      <c r="BQ77" s="12">
        <v>175.20813531575257</v>
      </c>
      <c r="BR77" s="12">
        <v>175.20813531575257</v>
      </c>
      <c r="BS77" s="12">
        <v>175.20813531575257</v>
      </c>
      <c r="BT77" s="12">
        <v>175.20813531575257</v>
      </c>
    </row>
    <row r="78" spans="1:72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  <c r="BP78" s="19">
        <v>140.21903247967572</v>
      </c>
      <c r="BQ78" s="19">
        <v>140.82916600256559</v>
      </c>
      <c r="BR78" s="19">
        <v>141.37444434741835</v>
      </c>
      <c r="BS78" s="19">
        <v>141.38132009016448</v>
      </c>
      <c r="BT78" s="19">
        <v>142.09425140351476</v>
      </c>
    </row>
    <row r="79" spans="1:72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  <c r="BP79" s="12">
        <v>153.33481966441869</v>
      </c>
      <c r="BQ79" s="12">
        <v>154.45854641316379</v>
      </c>
      <c r="BR79" s="12">
        <v>155.53728583393249</v>
      </c>
      <c r="BS79" s="12">
        <v>155.55088830837022</v>
      </c>
      <c r="BT79" s="12">
        <v>156.96130029203158</v>
      </c>
    </row>
    <row r="80" spans="1:72" s="2" customFormat="1" ht="10" x14ac:dyDescent="0.2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  <c r="BP80" s="12">
        <v>126.81270341385078</v>
      </c>
      <c r="BQ80" s="12">
        <v>126.89786655602239</v>
      </c>
      <c r="BR80" s="12">
        <v>126.89786655602239</v>
      </c>
      <c r="BS80" s="12">
        <v>126.89786655602239</v>
      </c>
      <c r="BT80" s="12">
        <v>126.89786655602239</v>
      </c>
    </row>
    <row r="81" spans="1:72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  <c r="BP81" s="19">
        <v>155.8161333185277</v>
      </c>
      <c r="BQ81" s="19">
        <v>156.39753529782686</v>
      </c>
      <c r="BR81" s="19">
        <v>156.62636471259395</v>
      </c>
      <c r="BS81" s="19">
        <v>157.04374882404593</v>
      </c>
      <c r="BT81" s="19">
        <v>156.72279864661331</v>
      </c>
    </row>
    <row r="82" spans="1:72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  <c r="BP82" s="12">
        <v>155.81315663503864</v>
      </c>
      <c r="BQ82" s="12">
        <v>157.5305057586292</v>
      </c>
      <c r="BR82" s="12">
        <v>158.16958972619136</v>
      </c>
      <c r="BS82" s="12">
        <v>159.65945202248659</v>
      </c>
      <c r="BT82" s="12">
        <v>158.57271172849715</v>
      </c>
    </row>
    <row r="83" spans="1:72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  <c r="BP83" s="12">
        <v>125.92373097714351</v>
      </c>
      <c r="BQ83" s="12">
        <v>126.25389659912368</v>
      </c>
      <c r="BR83" s="12">
        <v>126.43224060019709</v>
      </c>
      <c r="BS83" s="12">
        <v>126.33160004583384</v>
      </c>
      <c r="BT83" s="12">
        <v>126.33160004583384</v>
      </c>
    </row>
    <row r="84" spans="1:72" s="2" customFormat="1" ht="10" x14ac:dyDescent="0.2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  <c r="BP84" s="12">
        <v>130.92714932066275</v>
      </c>
      <c r="BQ84" s="12">
        <v>130.92714932066275</v>
      </c>
      <c r="BR84" s="12">
        <v>130.92714932066275</v>
      </c>
      <c r="BS84" s="12">
        <v>130.92714932066275</v>
      </c>
      <c r="BT84" s="12">
        <v>130.92714932066275</v>
      </c>
    </row>
    <row r="85" spans="1:72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  <c r="BP85" s="12">
        <v>250.62117112751793</v>
      </c>
      <c r="BQ85" s="12">
        <v>250.62117112751793</v>
      </c>
      <c r="BR85" s="12">
        <v>250.62117112751793</v>
      </c>
      <c r="BS85" s="12">
        <v>250.62117112751793</v>
      </c>
      <c r="BT85" s="12">
        <v>250.62117112751793</v>
      </c>
    </row>
    <row r="86" spans="1:72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  <c r="BP86" s="13">
        <v>136.00880780348598</v>
      </c>
      <c r="BQ86" s="13">
        <v>136.00880780348598</v>
      </c>
      <c r="BR86" s="13">
        <v>136.00880780348598</v>
      </c>
      <c r="BS86" s="13">
        <v>136.00880780348598</v>
      </c>
      <c r="BT86" s="13">
        <v>136.00880780348598</v>
      </c>
    </row>
    <row r="87" spans="1:72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</row>
    <row r="88" spans="1:72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  <c r="BP88" s="12">
        <v>194.41626240880163</v>
      </c>
      <c r="BQ88" s="12">
        <v>195.31460807026875</v>
      </c>
      <c r="BR88" s="12">
        <v>195.22949120084121</v>
      </c>
      <c r="BS88" s="12">
        <v>195.70049814927987</v>
      </c>
      <c r="BT88" s="12">
        <v>196.11084380282293</v>
      </c>
    </row>
    <row r="89" spans="1:72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  <c r="BP89" s="12">
        <v>181.20316620516317</v>
      </c>
      <c r="BQ89" s="12">
        <v>182.47719024449924</v>
      </c>
      <c r="BR89" s="12">
        <v>183.72506198414362</v>
      </c>
      <c r="BS89" s="12">
        <v>184.35670216915995</v>
      </c>
      <c r="BT89" s="12">
        <v>184.92454048668074</v>
      </c>
    </row>
    <row r="90" spans="1:72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  <c r="BP90" s="12">
        <v>79.342003690210689</v>
      </c>
      <c r="BQ90" s="12">
        <v>79.544455834429016</v>
      </c>
      <c r="BR90" s="12">
        <v>79.808967836602534</v>
      </c>
      <c r="BS90" s="12">
        <v>79.96586926445525</v>
      </c>
      <c r="BT90" s="12">
        <v>80.04979247344815</v>
      </c>
    </row>
    <row r="91" spans="1:72" s="2" customFormat="1" ht="20" x14ac:dyDescent="0.2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  <c r="BP91" s="13">
        <v>143.13196585558424</v>
      </c>
      <c r="BQ91" s="13">
        <v>144.3033944260263</v>
      </c>
      <c r="BR91" s="13">
        <v>145.07229651441099</v>
      </c>
      <c r="BS91" s="13">
        <v>144.9635202999329</v>
      </c>
      <c r="BT91" s="13">
        <v>144.96880693579703</v>
      </c>
    </row>
    <row r="92" spans="1:72" s="2" customFormat="1" ht="22.5" customHeight="1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  <c r="BP92" s="12">
        <v>159.70555062549255</v>
      </c>
      <c r="BQ92" s="12">
        <v>160.22198202282638</v>
      </c>
      <c r="BR92" s="12">
        <v>160.91698867821583</v>
      </c>
      <c r="BS92" s="12">
        <v>161.41384404110383</v>
      </c>
      <c r="BT92" s="12">
        <v>161.37885114522936</v>
      </c>
    </row>
    <row r="93" spans="1:72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  <c r="BP93" s="12">
        <v>142.04294559983867</v>
      </c>
      <c r="BQ93" s="12">
        <v>141.82758454431399</v>
      </c>
      <c r="BR93" s="12">
        <v>142.29555078628064</v>
      </c>
      <c r="BS93" s="12">
        <v>142.29041620561819</v>
      </c>
      <c r="BT93" s="12">
        <v>142.90829623692579</v>
      </c>
    </row>
    <row r="94" spans="1:72" s="2" customFormat="1" ht="10" x14ac:dyDescent="0.2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  <c r="BP94" s="12">
        <v>179.7276480875968</v>
      </c>
      <c r="BQ94" s="12">
        <v>184.35355604911314</v>
      </c>
      <c r="BR94" s="12">
        <v>189.38547412087345</v>
      </c>
      <c r="BS94" s="12">
        <v>191.68380203657455</v>
      </c>
      <c r="BT94" s="12">
        <v>188.20793680338349</v>
      </c>
    </row>
    <row r="95" spans="1:72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  <c r="BP95" s="12">
        <v>100.60468745243962</v>
      </c>
      <c r="BQ95" s="12">
        <v>101.03583537347889</v>
      </c>
      <c r="BR95" s="12">
        <v>101.73996535266367</v>
      </c>
      <c r="BS95" s="12">
        <v>101.73923460179377</v>
      </c>
      <c r="BT95" s="12">
        <v>101.73125191480537</v>
      </c>
    </row>
    <row r="96" spans="1:72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  <c r="BP96" s="12">
        <v>159.70815446880638</v>
      </c>
      <c r="BQ96" s="12">
        <v>161.49373724041914</v>
      </c>
      <c r="BR96" s="12">
        <v>161.62906160292968</v>
      </c>
      <c r="BS96" s="12">
        <v>161.70429244310404</v>
      </c>
      <c r="BT96" s="12">
        <v>162.07253925623482</v>
      </c>
    </row>
    <row r="97" spans="1:72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  <c r="BP97" s="12">
        <v>182.41478874057395</v>
      </c>
      <c r="BQ97" s="12">
        <v>182.41478874057395</v>
      </c>
      <c r="BR97" s="12">
        <v>182.41478874057395</v>
      </c>
      <c r="BS97" s="12">
        <v>182.41478874057395</v>
      </c>
      <c r="BT97" s="12">
        <v>182.41478874057395</v>
      </c>
    </row>
    <row r="98" spans="1:72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  <c r="BP98" s="12">
        <v>140.21903247967572</v>
      </c>
      <c r="BQ98" s="12">
        <v>140.82916600256559</v>
      </c>
      <c r="BR98" s="12">
        <v>141.37444434741835</v>
      </c>
      <c r="BS98" s="12">
        <v>141.38132009016448</v>
      </c>
      <c r="BT98" s="12">
        <v>142.09425140351476</v>
      </c>
    </row>
    <row r="99" spans="1:72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  <c r="BP99" s="12">
        <v>155.8161333185277</v>
      </c>
      <c r="BQ99" s="12">
        <v>156.39753529782686</v>
      </c>
      <c r="BR99" s="12">
        <v>156.62636471259395</v>
      </c>
      <c r="BS99" s="12">
        <v>157.04374882404593</v>
      </c>
      <c r="BT99" s="12">
        <v>156.72279864661331</v>
      </c>
    </row>
    <row r="100" spans="1:72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  <c r="BP101" s="19">
        <v>163.14911464512176</v>
      </c>
      <c r="BQ101" s="19">
        <v>164.60468832558763</v>
      </c>
      <c r="BR101" s="19">
        <v>165.79010402634685</v>
      </c>
      <c r="BS101" s="19">
        <v>166.33549526310981</v>
      </c>
      <c r="BT101" s="19">
        <v>165.99508597112268</v>
      </c>
    </row>
    <row r="102" spans="1:72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  <c r="BP103" s="12">
        <v>188.75004339462512</v>
      </c>
      <c r="BQ103" s="12">
        <v>189.79633160791144</v>
      </c>
      <c r="BR103" s="12">
        <v>190.24123125784021</v>
      </c>
      <c r="BS103" s="12">
        <v>190.76776422717592</v>
      </c>
      <c r="BT103" s="12">
        <v>191.25277396479564</v>
      </c>
    </row>
    <row r="104" spans="1:72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  <c r="BP105" s="12">
        <v>171.93492461820799</v>
      </c>
      <c r="BQ105" s="12">
        <v>171.93492461820799</v>
      </c>
      <c r="BR105" s="12">
        <v>172.10276934731843</v>
      </c>
      <c r="BS105" s="12">
        <v>172.13556207922815</v>
      </c>
      <c r="BT105" s="12">
        <v>172.2142953948582</v>
      </c>
    </row>
    <row r="106" spans="1:72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</row>
    <row r="107" spans="1:72" s="2" customFormat="1" ht="10" x14ac:dyDescent="0.2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  <c r="BP107" s="12">
        <v>172.93058754471363</v>
      </c>
      <c r="BQ107" s="12">
        <v>174.93448398874833</v>
      </c>
      <c r="BR107" s="12">
        <v>176.62533712496892</v>
      </c>
      <c r="BS107" s="12">
        <v>177.47563905010921</v>
      </c>
      <c r="BT107" s="12">
        <v>176.91801057151164</v>
      </c>
    </row>
    <row r="108" spans="1:72" s="2" customFormat="1" ht="10" x14ac:dyDescent="0.2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  <c r="BP108" s="13">
        <v>145.43341850286149</v>
      </c>
      <c r="BQ108" s="13">
        <v>145.89589844714015</v>
      </c>
      <c r="BR108" s="13">
        <v>146.16589209260431</v>
      </c>
      <c r="BS108" s="13">
        <v>146.15904491279454</v>
      </c>
      <c r="BT108" s="13">
        <v>146.21205173980724</v>
      </c>
    </row>
    <row r="109" spans="1:72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</row>
    <row r="110" spans="1:72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</row>
    <row r="111" spans="1:72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</row>
    <row r="112" spans="1:72" s="321" customFormat="1" ht="10.5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  <c r="BP112" s="350">
        <v>160.04995921450652</v>
      </c>
      <c r="BQ112" s="350">
        <v>161.27852134580559</v>
      </c>
      <c r="BR112" s="350">
        <v>162.34392720041686</v>
      </c>
      <c r="BS112" s="350">
        <v>162.69661624736349</v>
      </c>
      <c r="BT112" s="350">
        <v>162.62927354613802</v>
      </c>
    </row>
    <row r="113" spans="1:72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</row>
    <row r="114" spans="1:72" s="321" customFormat="1" ht="10.5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  <c r="BP114" s="320">
        <v>206.43492825246895</v>
      </c>
      <c r="BQ114" s="320">
        <v>207.21439497307165</v>
      </c>
      <c r="BR114" s="320">
        <v>207.39158699757022</v>
      </c>
      <c r="BS114" s="320">
        <v>209.18346639271692</v>
      </c>
      <c r="BT114" s="320">
        <v>210.80393210931453</v>
      </c>
    </row>
    <row r="115" spans="1:72" s="321" customFormat="1" ht="10.5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  <c r="BP115" s="326">
        <v>211.82681106704413</v>
      </c>
      <c r="BQ115" s="326">
        <v>212.43204455756509</v>
      </c>
      <c r="BR115" s="326">
        <v>212.79153471932202</v>
      </c>
      <c r="BS115" s="326">
        <v>214.740700032777</v>
      </c>
      <c r="BT115" s="326">
        <v>216.53164456073915</v>
      </c>
    </row>
    <row r="116" spans="1:72" s="321" customFormat="1" ht="10.5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  <c r="BP116" s="326">
        <v>189.50872596882132</v>
      </c>
      <c r="BQ116" s="326">
        <v>187.92106604904205</v>
      </c>
      <c r="BR116" s="326">
        <v>188.35955257187138</v>
      </c>
      <c r="BS116" s="326">
        <v>187.6138154193778</v>
      </c>
      <c r="BT116" s="326">
        <v>187.92180169173758</v>
      </c>
    </row>
    <row r="117" spans="1:72" s="321" customFormat="1" ht="10.5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  <c r="BP117" s="326">
        <v>222.00933150701516</v>
      </c>
      <c r="BQ117" s="326">
        <v>225.64053261247051</v>
      </c>
      <c r="BR117" s="326">
        <v>223.05957843404269</v>
      </c>
      <c r="BS117" s="326">
        <v>222.17296989536223</v>
      </c>
      <c r="BT117" s="326">
        <v>226.88821960461905</v>
      </c>
    </row>
    <row r="118" spans="1:72" s="321" customFormat="1" ht="10.5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  <c r="BP118" s="326">
        <v>191.36609163792272</v>
      </c>
      <c r="BQ118" s="326">
        <v>188.40765478864995</v>
      </c>
      <c r="BR118" s="326">
        <v>188.73195057767606</v>
      </c>
      <c r="BS118" s="326">
        <v>189.94680531065498</v>
      </c>
      <c r="BT118" s="326">
        <v>188.14033249611387</v>
      </c>
    </row>
    <row r="119" spans="1:72" s="321" customFormat="1" ht="10.5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  <c r="BP119" s="326">
        <v>187.10522211268992</v>
      </c>
      <c r="BQ119" s="326">
        <v>186.95803963383554</v>
      </c>
      <c r="BR119" s="326">
        <v>191.68601070264523</v>
      </c>
      <c r="BS119" s="326">
        <v>195.18010294548978</v>
      </c>
      <c r="BT119" s="326">
        <v>194.60244745131072</v>
      </c>
    </row>
    <row r="120" spans="1:72" s="321" customFormat="1" ht="10.5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  <c r="BP120" s="326">
        <v>216.34908446033742</v>
      </c>
      <c r="BQ120" s="326">
        <v>219.8653226994133</v>
      </c>
      <c r="BR120" s="326">
        <v>223.12218761641009</v>
      </c>
      <c r="BS120" s="326">
        <v>223.00003079439415</v>
      </c>
      <c r="BT120" s="326">
        <v>222.12398593167632</v>
      </c>
    </row>
    <row r="121" spans="1:72" s="321" customFormat="1" ht="10.5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  <c r="BP121" s="326">
        <v>357.43097199931356</v>
      </c>
      <c r="BQ121" s="326">
        <v>361.34057347445662</v>
      </c>
      <c r="BR121" s="326">
        <v>376.03656015947183</v>
      </c>
      <c r="BS121" s="326">
        <v>390.9303322191991</v>
      </c>
      <c r="BT121" s="326">
        <v>413.52063755989434</v>
      </c>
    </row>
    <row r="122" spans="1:72" s="321" customFormat="1" ht="10.5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  <c r="BP122" s="326">
        <v>257.28222391522104</v>
      </c>
      <c r="BQ122" s="326">
        <v>250.03591945996067</v>
      </c>
      <c r="BR122" s="326">
        <v>251.0659239082799</v>
      </c>
      <c r="BS122" s="326">
        <v>263.35012772876809</v>
      </c>
      <c r="BT122" s="326">
        <v>260.65588262406567</v>
      </c>
    </row>
    <row r="123" spans="1:72" s="321" customFormat="1" ht="10.5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  <c r="BP123" s="326">
        <v>196.00188352247255</v>
      </c>
      <c r="BQ123" s="326">
        <v>202.17864780900979</v>
      </c>
      <c r="BR123" s="326">
        <v>200.52539024233988</v>
      </c>
      <c r="BS123" s="326">
        <v>200.76739756730788</v>
      </c>
      <c r="BT123" s="326">
        <v>202.38495280194911</v>
      </c>
    </row>
    <row r="124" spans="1:72" s="321" customFormat="1" ht="10.5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  <c r="BP124" s="326">
        <v>186.57463565171929</v>
      </c>
      <c r="BQ124" s="326">
        <v>188.29888545461003</v>
      </c>
      <c r="BR124" s="326">
        <v>184.37248079636439</v>
      </c>
      <c r="BS124" s="326">
        <v>189.24797611344169</v>
      </c>
      <c r="BT124" s="326">
        <v>190.22738826449211</v>
      </c>
    </row>
    <row r="125" spans="1:72" s="321" customFormat="1" ht="10.5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  <c r="BP125" s="326">
        <v>168.98501590767518</v>
      </c>
      <c r="BQ125" s="326">
        <v>170.97463860134093</v>
      </c>
      <c r="BR125" s="326">
        <v>169.88565895710593</v>
      </c>
      <c r="BS125" s="326">
        <v>170.58509178835621</v>
      </c>
      <c r="BT125" s="326">
        <v>171.02147825809234</v>
      </c>
    </row>
    <row r="126" spans="1:72" s="321" customFormat="1" ht="10.5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  <c r="BP126" s="326">
        <v>206.87836302068914</v>
      </c>
      <c r="BQ126" s="326">
        <v>215.3690348312617</v>
      </c>
      <c r="BR126" s="326">
        <v>216.97485764958336</v>
      </c>
      <c r="BS126" s="326">
        <v>216.32136641264074</v>
      </c>
      <c r="BT126" s="326">
        <v>219.00560088493029</v>
      </c>
    </row>
    <row r="127" spans="1:72" s="321" customFormat="1" ht="10.5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  <c r="BP127" s="326">
        <v>161.75491420388153</v>
      </c>
      <c r="BQ127" s="326">
        <v>162.50412796358825</v>
      </c>
      <c r="BR127" s="326">
        <v>160.90097637730204</v>
      </c>
      <c r="BS127" s="326">
        <v>161.8585489443052</v>
      </c>
      <c r="BT127" s="326">
        <v>161.86604298538731</v>
      </c>
    </row>
    <row r="128" spans="1:72" s="321" customFormat="1" ht="10.5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  <c r="BP128" s="250">
        <v>173.92000015412091</v>
      </c>
      <c r="BQ128" s="250">
        <v>175.79514570225612</v>
      </c>
      <c r="BR128" s="250">
        <v>175.45932544276218</v>
      </c>
      <c r="BS128" s="250">
        <v>177.00967510989855</v>
      </c>
      <c r="BT128" s="250">
        <v>177.73090298153147</v>
      </c>
    </row>
    <row r="129" spans="1:72" s="321" customFormat="1" ht="10.5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  <c r="BP129" s="326">
        <v>183.05890406337551</v>
      </c>
      <c r="BQ129" s="326">
        <v>185.01736038384868</v>
      </c>
      <c r="BR129" s="326">
        <v>184.38541512993626</v>
      </c>
      <c r="BS129" s="326">
        <v>186.01952166589084</v>
      </c>
      <c r="BT129" s="326">
        <v>186.76454027050752</v>
      </c>
    </row>
    <row r="130" spans="1:72" s="321" customFormat="1" ht="10.5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  <c r="BP130" s="326">
        <v>150.72293455132083</v>
      </c>
      <c r="BQ130" s="326">
        <v>152.38661431859958</v>
      </c>
      <c r="BR130" s="326">
        <v>152.8024411921055</v>
      </c>
      <c r="BS130" s="326">
        <v>154.14019276214489</v>
      </c>
      <c r="BT130" s="326">
        <v>154.80103317383256</v>
      </c>
    </row>
    <row r="131" spans="1:72" s="321" customFormat="1" ht="10.5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  <c r="BP131" s="250">
        <v>117.15953174690679</v>
      </c>
      <c r="BQ131" s="250">
        <v>116.93422729950898</v>
      </c>
      <c r="BR131" s="250">
        <v>116.96473994431065</v>
      </c>
      <c r="BS131" s="250">
        <v>116.98453667258306</v>
      </c>
      <c r="BT131" s="250">
        <v>117.59144128182785</v>
      </c>
    </row>
    <row r="132" spans="1:72" s="321" customFormat="1" ht="10.5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  <c r="BP132" s="326">
        <v>122.53166274396123</v>
      </c>
      <c r="BQ132" s="326">
        <v>122.35831595747074</v>
      </c>
      <c r="BR132" s="326">
        <v>122.46237572766631</v>
      </c>
      <c r="BS132" s="326">
        <v>122.75079922620074</v>
      </c>
      <c r="BT132" s="326">
        <v>122.81299485467238</v>
      </c>
    </row>
    <row r="133" spans="1:72" s="321" customFormat="1" ht="10.5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  <c r="BP133" s="326">
        <v>177.74466980908943</v>
      </c>
      <c r="BQ133" s="326">
        <v>177.74466980908943</v>
      </c>
      <c r="BR133" s="326">
        <v>177.74466980908943</v>
      </c>
      <c r="BS133" s="326">
        <v>177.74466980908943</v>
      </c>
      <c r="BT133" s="326">
        <v>170.86800958412888</v>
      </c>
    </row>
    <row r="134" spans="1:72" s="321" customFormat="1" ht="10.5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  <c r="BP134" s="326">
        <v>119.59547489626017</v>
      </c>
      <c r="BQ134" s="326">
        <v>119.40101804077725</v>
      </c>
      <c r="BR134" s="326">
        <v>119.51204566664696</v>
      </c>
      <c r="BS134" s="326">
        <v>119.81689971870443</v>
      </c>
      <c r="BT134" s="326">
        <v>120.23513353710918</v>
      </c>
    </row>
    <row r="135" spans="1:72" s="321" customFormat="1" ht="10.5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  <c r="BP135" s="326">
        <v>135.58628556326391</v>
      </c>
      <c r="BQ135" s="326">
        <v>135.60135169342846</v>
      </c>
      <c r="BR135" s="326">
        <v>135.92907698972706</v>
      </c>
      <c r="BS135" s="326">
        <v>136.28489586662909</v>
      </c>
      <c r="BT135" s="326">
        <v>136.78532415413335</v>
      </c>
    </row>
    <row r="136" spans="1:72" s="321" customFormat="1" ht="10.5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  <c r="BP136" s="326">
        <v>101.06702895425272</v>
      </c>
      <c r="BQ136" s="326">
        <v>101.01730404432645</v>
      </c>
      <c r="BR136" s="326">
        <v>100.51893163205443</v>
      </c>
      <c r="BS136" s="326">
        <v>100.55669704957282</v>
      </c>
      <c r="BT136" s="326">
        <v>100.45105172329329</v>
      </c>
    </row>
    <row r="137" spans="1:72" s="321" customFormat="1" ht="10.5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  <c r="BP137" s="326">
        <v>129.27560697823182</v>
      </c>
      <c r="BQ137" s="326">
        <v>128.66690783032851</v>
      </c>
      <c r="BR137" s="326">
        <v>129.40943323536098</v>
      </c>
      <c r="BS137" s="326">
        <v>130.03562268748678</v>
      </c>
      <c r="BT137" s="326">
        <v>131.10213062081388</v>
      </c>
    </row>
    <row r="138" spans="1:72" s="321" customFormat="1" ht="10.5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  <c r="BP138" s="326">
        <v>135.9755562446403</v>
      </c>
      <c r="BQ138" s="326">
        <v>136.14414769028997</v>
      </c>
      <c r="BR138" s="326">
        <v>136.64389427620424</v>
      </c>
      <c r="BS138" s="326">
        <v>136.91331908124039</v>
      </c>
      <c r="BT138" s="326">
        <v>136.61402873568821</v>
      </c>
    </row>
    <row r="139" spans="1:72" s="321" customFormat="1" ht="10.5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  <c r="BP139" s="326">
        <v>128.90919769704757</v>
      </c>
      <c r="BQ139" s="326">
        <v>127.61948044295765</v>
      </c>
      <c r="BR139" s="326">
        <v>128.68118202699992</v>
      </c>
      <c r="BS139" s="326">
        <v>129.65291703934778</v>
      </c>
      <c r="BT139" s="326">
        <v>131.9162679473441</v>
      </c>
    </row>
    <row r="140" spans="1:72" s="321" customFormat="1" ht="10.5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  <c r="BP140" s="326">
        <v>105.9663796430598</v>
      </c>
      <c r="BQ140" s="326">
        <v>105.9663796430598</v>
      </c>
      <c r="BR140" s="326">
        <v>105.9663796430598</v>
      </c>
      <c r="BS140" s="326">
        <v>106.14212818297162</v>
      </c>
      <c r="BT140" s="326">
        <v>106.13799686127044</v>
      </c>
    </row>
    <row r="141" spans="1:72" s="321" customFormat="1" ht="10.5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  <c r="BP141" s="326">
        <v>136.71336201905427</v>
      </c>
      <c r="BQ141" s="326">
        <v>136.98553656195318</v>
      </c>
      <c r="BR141" s="326">
        <v>136.98553656195318</v>
      </c>
      <c r="BS141" s="326">
        <v>137.16584133612321</v>
      </c>
      <c r="BT141" s="326">
        <v>135.84956494970498</v>
      </c>
    </row>
    <row r="142" spans="1:72" s="321" customFormat="1" ht="10.5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  <c r="BP142" s="326">
        <v>141.23978942952075</v>
      </c>
      <c r="BQ142" s="326">
        <v>138.05730955635485</v>
      </c>
      <c r="BR142" s="326">
        <v>143.38422634744705</v>
      </c>
      <c r="BS142" s="326">
        <v>143.38422634744705</v>
      </c>
      <c r="BT142" s="326">
        <v>143.38422634744705</v>
      </c>
    </row>
    <row r="143" spans="1:72" s="321" customFormat="1" ht="10.5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  <c r="BP143" s="326">
        <v>101.3964523961662</v>
      </c>
      <c r="BQ143" s="326">
        <v>101.01869211099948</v>
      </c>
      <c r="BR143" s="326">
        <v>100.83340041777601</v>
      </c>
      <c r="BS143" s="326">
        <v>100.06498384713689</v>
      </c>
      <c r="BT143" s="326">
        <v>102.27019104648905</v>
      </c>
    </row>
    <row r="144" spans="1:72" s="321" customFormat="1" ht="10.5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  <c r="BP144" s="326">
        <v>98.098543446073691</v>
      </c>
      <c r="BQ144" s="326">
        <v>97.247416103440614</v>
      </c>
      <c r="BR144" s="326">
        <v>97.082649315353336</v>
      </c>
      <c r="BS144" s="326">
        <v>96.15746594620785</v>
      </c>
      <c r="BT144" s="326">
        <v>98.364099205810348</v>
      </c>
    </row>
    <row r="145" spans="1:72" s="321" customFormat="1" ht="10.5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  <c r="BP145" s="326">
        <v>115.51799292733662</v>
      </c>
      <c r="BQ145" s="326">
        <v>117.5889267428537</v>
      </c>
      <c r="BR145" s="326">
        <v>117.19574573489702</v>
      </c>
      <c r="BS145" s="326">
        <v>117.19701282551944</v>
      </c>
      <c r="BT145" s="326">
        <v>119.53620452088047</v>
      </c>
    </row>
    <row r="146" spans="1:72" s="321" customFormat="1" ht="10.5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  <c r="BP146" s="326">
        <v>149.84158487558219</v>
      </c>
      <c r="BQ146" s="326">
        <v>149.84158487558219</v>
      </c>
      <c r="BR146" s="326">
        <v>151.22583365084807</v>
      </c>
      <c r="BS146" s="326">
        <v>151.22583365084807</v>
      </c>
      <c r="BT146" s="326">
        <v>151.22583365084807</v>
      </c>
    </row>
    <row r="147" spans="1:72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  <c r="BP147" s="250">
        <v>127.75738387152855</v>
      </c>
      <c r="BQ147" s="250">
        <v>127.81359184573127</v>
      </c>
      <c r="BR147" s="250">
        <v>127.82724002847871</v>
      </c>
      <c r="BS147" s="250">
        <v>127.8512896907213</v>
      </c>
      <c r="BT147" s="250">
        <v>127.83277436188057</v>
      </c>
    </row>
    <row r="148" spans="1:72" s="321" customFormat="1" ht="10.5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  <c r="BP148" s="326">
        <v>120.89328857090216</v>
      </c>
      <c r="BQ148" s="326">
        <v>120.89328857090216</v>
      </c>
      <c r="BR148" s="326">
        <v>120.89328857090216</v>
      </c>
      <c r="BS148" s="326">
        <v>120.89328857090216</v>
      </c>
      <c r="BT148" s="326">
        <v>120.89328857090216</v>
      </c>
    </row>
    <row r="149" spans="1:72" s="321" customFormat="1" ht="10.5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  <c r="BP149" s="326">
        <v>157.04071693346572</v>
      </c>
      <c r="BQ149" s="326">
        <v>166.04346345286976</v>
      </c>
      <c r="BR149" s="326">
        <v>164.84746210560508</v>
      </c>
      <c r="BS149" s="326">
        <v>164.17084602660503</v>
      </c>
      <c r="BT149" s="326">
        <v>160.44070958835169</v>
      </c>
    </row>
    <row r="150" spans="1:72" s="321" customFormat="1" ht="10.5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  <c r="BP150" s="326">
        <v>238.85603969937517</v>
      </c>
      <c r="BQ150" s="326">
        <v>238.85603969937517</v>
      </c>
      <c r="BR150" s="326">
        <v>238.85603969937517</v>
      </c>
      <c r="BS150" s="326">
        <v>238.85603969937517</v>
      </c>
      <c r="BT150" s="326">
        <v>238.85603969937517</v>
      </c>
    </row>
    <row r="151" spans="1:72" s="321" customFormat="1" ht="10.5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  <c r="BP151" s="326">
        <v>180.79945996733588</v>
      </c>
      <c r="BQ151" s="326">
        <v>181.24381548462097</v>
      </c>
      <c r="BR151" s="326">
        <v>181.67829913524719</v>
      </c>
      <c r="BS151" s="326">
        <v>182.30573524568001</v>
      </c>
      <c r="BT151" s="326">
        <v>182.23319208282098</v>
      </c>
    </row>
    <row r="152" spans="1:72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  <c r="BP152" s="250">
        <v>156.96412890327784</v>
      </c>
      <c r="BQ152" s="250">
        <v>157.27595006552238</v>
      </c>
      <c r="BR152" s="250">
        <v>158.0919286046514</v>
      </c>
      <c r="BS152" s="250">
        <v>158.04001699822456</v>
      </c>
      <c r="BT152" s="250">
        <v>158.34935257452639</v>
      </c>
    </row>
    <row r="153" spans="1:72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  <c r="BP153" s="326">
        <v>92.483334815881136</v>
      </c>
      <c r="BQ153" s="326">
        <v>92.702148385075276</v>
      </c>
      <c r="BR153" s="326">
        <v>93.046294319528599</v>
      </c>
      <c r="BS153" s="326">
        <v>92.736476354631378</v>
      </c>
      <c r="BT153" s="326">
        <v>92.57219761731649</v>
      </c>
    </row>
    <row r="154" spans="1:72" s="321" customFormat="1" ht="10.5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  <c r="BP154" s="326">
        <v>88.797607235794629</v>
      </c>
      <c r="BQ154" s="326">
        <v>89.02841746947874</v>
      </c>
      <c r="BR154" s="326">
        <v>89.166872684127796</v>
      </c>
      <c r="BS154" s="326">
        <v>88.763314048807246</v>
      </c>
      <c r="BT154" s="326">
        <v>88.590028571637689</v>
      </c>
    </row>
    <row r="155" spans="1:72" s="321" customFormat="1" ht="10.5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  <c r="BP155" s="326">
        <v>126.42291833599239</v>
      </c>
      <c r="BQ155" s="326">
        <v>126.42291833599239</v>
      </c>
      <c r="BR155" s="326">
        <v>131.27885805888729</v>
      </c>
      <c r="BS155" s="326">
        <v>132.93862662078155</v>
      </c>
      <c r="BT155" s="326">
        <v>132.93862662078155</v>
      </c>
    </row>
    <row r="156" spans="1:72" s="321" customFormat="1" ht="10.5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  <c r="BP156" s="326">
        <v>339.07722131412459</v>
      </c>
      <c r="BQ156" s="326">
        <v>339.07722131412459</v>
      </c>
      <c r="BR156" s="326">
        <v>339.07722131412459</v>
      </c>
      <c r="BS156" s="326">
        <v>339.07722131412459</v>
      </c>
      <c r="BT156" s="326">
        <v>339.07722131412459</v>
      </c>
    </row>
    <row r="157" spans="1:72" s="321" customFormat="1" ht="10.5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  <c r="BP157" s="326">
        <v>164.61122064840029</v>
      </c>
      <c r="BQ157" s="326">
        <v>165.62727947176552</v>
      </c>
      <c r="BR157" s="326">
        <v>165.60644751869376</v>
      </c>
      <c r="BS157" s="326">
        <v>165.69846077587596</v>
      </c>
      <c r="BT157" s="326">
        <v>165.58321152096428</v>
      </c>
    </row>
    <row r="158" spans="1:72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  <c r="BP158" s="326">
        <v>172.28078053811521</v>
      </c>
      <c r="BQ158" s="326">
        <v>171.93600853520707</v>
      </c>
      <c r="BR158" s="326">
        <v>176.86565275347297</v>
      </c>
      <c r="BS158" s="326">
        <v>176.90378758093098</v>
      </c>
      <c r="BT158" s="326">
        <v>177.39663990492593</v>
      </c>
    </row>
    <row r="159" spans="1:72" s="321" customFormat="1" ht="10.5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  <c r="BP159" s="326">
        <v>130.24941207838768</v>
      </c>
      <c r="BQ159" s="326">
        <v>130.24941207838768</v>
      </c>
      <c r="BR159" s="326">
        <v>131.48347267431336</v>
      </c>
      <c r="BS159" s="326">
        <v>131.6684809047141</v>
      </c>
      <c r="BT159" s="326">
        <v>133.72090996035061</v>
      </c>
    </row>
    <row r="160" spans="1:72" s="321" customFormat="1" ht="10.5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  <c r="BP160" s="326">
        <v>149.2103550698684</v>
      </c>
      <c r="BQ160" s="326">
        <v>151.16318013066908</v>
      </c>
      <c r="BR160" s="326">
        <v>150.62033574279323</v>
      </c>
      <c r="BS160" s="326">
        <v>149.85582941526991</v>
      </c>
      <c r="BT160" s="326">
        <v>151.85678733374257</v>
      </c>
    </row>
    <row r="161" spans="1:72" s="321" customFormat="1" ht="10.5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  <c r="BP161" s="326">
        <v>256.95033911221617</v>
      </c>
      <c r="BQ161" s="326">
        <v>257.16638638531606</v>
      </c>
      <c r="BR161" s="326">
        <v>256.2483293627476</v>
      </c>
      <c r="BS161" s="326">
        <v>256.66437455585316</v>
      </c>
      <c r="BT161" s="326">
        <v>257.28158390580546</v>
      </c>
    </row>
    <row r="162" spans="1:72" s="321" customFormat="1" ht="10.5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  <c r="BP162" s="250">
        <v>167.99753231548306</v>
      </c>
      <c r="BQ162" s="250">
        <v>167.98785507120533</v>
      </c>
      <c r="BR162" s="250">
        <v>168.06308014344023</v>
      </c>
      <c r="BS162" s="250">
        <v>167.84527529569974</v>
      </c>
      <c r="BT162" s="250">
        <v>169.18612224922992</v>
      </c>
    </row>
    <row r="163" spans="1:72" s="321" customFormat="1" ht="10.5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  <c r="BP163" s="326">
        <v>174.60311454671634</v>
      </c>
      <c r="BQ163" s="326">
        <v>174.5808147855046</v>
      </c>
      <c r="BR163" s="326">
        <v>174.75415970683073</v>
      </c>
      <c r="BS163" s="326">
        <v>174.25226103030781</v>
      </c>
      <c r="BT163" s="326">
        <v>177.34204217328079</v>
      </c>
    </row>
    <row r="164" spans="1:72" s="321" customFormat="1" ht="10.5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  <c r="BP164" s="326">
        <v>169.35636846096</v>
      </c>
      <c r="BQ164" s="326">
        <v>169.35636846096</v>
      </c>
      <c r="BR164" s="326">
        <v>169.35636846096</v>
      </c>
      <c r="BS164" s="326">
        <v>169.35636846096</v>
      </c>
      <c r="BT164" s="326">
        <v>169.35636846096</v>
      </c>
    </row>
    <row r="165" spans="1:72" s="321" customFormat="1" ht="10.5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  <c r="BP165" s="326">
        <v>100</v>
      </c>
      <c r="BQ165" s="326">
        <v>100</v>
      </c>
      <c r="BR165" s="326">
        <v>100</v>
      </c>
      <c r="BS165" s="326">
        <v>100</v>
      </c>
      <c r="BT165" s="326">
        <v>100</v>
      </c>
    </row>
    <row r="166" spans="1:72" s="321" customFormat="1" ht="10.5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  <c r="BP166" s="250">
        <v>176.6343039735973</v>
      </c>
      <c r="BQ166" s="250">
        <v>182.30368192927929</v>
      </c>
      <c r="BR166" s="250">
        <v>189.31692490526802</v>
      </c>
      <c r="BS166" s="250">
        <v>189.37519419210199</v>
      </c>
      <c r="BT166" s="250">
        <v>186.00679142149372</v>
      </c>
    </row>
    <row r="167" spans="1:72" s="321" customFormat="1" ht="10.5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  <c r="BP167" s="326">
        <v>179.79968198005886</v>
      </c>
      <c r="BQ167" s="326">
        <v>185.36619627273083</v>
      </c>
      <c r="BR167" s="326">
        <v>183.82690053500406</v>
      </c>
      <c r="BS167" s="326">
        <v>184.28120510086919</v>
      </c>
      <c r="BT167" s="326">
        <v>187.15889768569301</v>
      </c>
    </row>
    <row r="168" spans="1:72" s="321" customFormat="1" ht="10.5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  <c r="BP168" s="326">
        <v>184.51567633185587</v>
      </c>
      <c r="BQ168" s="326">
        <v>192.06285900386476</v>
      </c>
      <c r="BR168" s="326">
        <v>203.80175687283798</v>
      </c>
      <c r="BS168" s="326">
        <v>203.79261538535508</v>
      </c>
      <c r="BT168" s="326">
        <v>197.59569002734679</v>
      </c>
    </row>
    <row r="169" spans="1:72" s="321" customFormat="1" ht="10.5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  <c r="BP169" s="326">
        <v>150.94056354717046</v>
      </c>
      <c r="BQ169" s="326">
        <v>151.16627194879155</v>
      </c>
      <c r="BR169" s="326">
        <v>151.04194736721664</v>
      </c>
      <c r="BS169" s="326">
        <v>150.98521903242758</v>
      </c>
      <c r="BT169" s="326">
        <v>150.99730158195226</v>
      </c>
    </row>
    <row r="170" spans="1:72" s="321" customFormat="1" ht="10.5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  <c r="BP170" s="250">
        <v>121.09212028123335</v>
      </c>
      <c r="BQ170" s="250">
        <v>121.14346281340227</v>
      </c>
      <c r="BR170" s="250">
        <v>121.23686010751243</v>
      </c>
      <c r="BS170" s="250">
        <v>121.23686010751243</v>
      </c>
      <c r="BT170" s="250">
        <v>120.92266566771252</v>
      </c>
    </row>
    <row r="171" spans="1:72" s="321" customFormat="1" ht="10.5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  <c r="BP171" s="250">
        <v>180.67462922948246</v>
      </c>
      <c r="BQ171" s="250">
        <v>182.39285457889744</v>
      </c>
      <c r="BR171" s="250">
        <v>184.07180048876413</v>
      </c>
      <c r="BS171" s="250">
        <v>183.26958463117219</v>
      </c>
      <c r="BT171" s="250">
        <v>183.79532260900254</v>
      </c>
    </row>
    <row r="172" spans="1:72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  <c r="BP172" s="326">
        <v>141.6340290855546</v>
      </c>
      <c r="BQ172" s="326">
        <v>141.22876578729341</v>
      </c>
      <c r="BR172" s="326">
        <v>142.29027250809747</v>
      </c>
      <c r="BS172" s="326">
        <v>142.45395128416874</v>
      </c>
      <c r="BT172" s="326">
        <v>143.37005284858287</v>
      </c>
    </row>
    <row r="173" spans="1:72" s="321" customFormat="1" ht="10.5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  <c r="BP173" s="326">
        <v>192.93519536489606</v>
      </c>
      <c r="BQ173" s="326">
        <v>192.93519536489606</v>
      </c>
      <c r="BR173" s="326">
        <v>192.93519536489606</v>
      </c>
      <c r="BS173" s="326">
        <v>192.93519536489606</v>
      </c>
      <c r="BT173" s="326">
        <v>192.93519536489606</v>
      </c>
    </row>
    <row r="174" spans="1:72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  <c r="BP174" s="326">
        <v>172.7147787921574</v>
      </c>
      <c r="BQ174" s="326">
        <v>174.24632355375275</v>
      </c>
      <c r="BR174" s="326">
        <v>175.64261271807084</v>
      </c>
      <c r="BS174" s="326">
        <v>175.9931984938367</v>
      </c>
      <c r="BT174" s="326">
        <v>176.71903059967661</v>
      </c>
    </row>
    <row r="175" spans="1:72" s="321" customFormat="1" ht="10.5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  <c r="BP175" s="326">
        <v>152.76222093250749</v>
      </c>
      <c r="BQ175" s="326">
        <v>157.97672035711864</v>
      </c>
      <c r="BR175" s="326">
        <v>158.14528308558721</v>
      </c>
      <c r="BS175" s="326">
        <v>158.0647422575702</v>
      </c>
      <c r="BT175" s="326">
        <v>158.11752527308121</v>
      </c>
    </row>
    <row r="176" spans="1:72" s="321" customFormat="1" ht="10.5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  <c r="BP176" s="326">
        <v>181.991368468025</v>
      </c>
      <c r="BQ176" s="326">
        <v>183.35164092996303</v>
      </c>
      <c r="BR176" s="326">
        <v>187.28056312665916</v>
      </c>
      <c r="BS176" s="326">
        <v>187.56367064850795</v>
      </c>
      <c r="BT176" s="326">
        <v>188.00167186345655</v>
      </c>
    </row>
    <row r="177" spans="1:72" s="321" customFormat="1" ht="10.5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  <c r="BP177" s="326">
        <v>562.71308246752301</v>
      </c>
      <c r="BQ177" s="326">
        <v>563.93525409310826</v>
      </c>
      <c r="BR177" s="326">
        <v>566.77327762752032</v>
      </c>
      <c r="BS177" s="326">
        <v>546.88948541126638</v>
      </c>
      <c r="BT177" s="326">
        <v>547.41910011109928</v>
      </c>
    </row>
    <row r="178" spans="1:72" s="321" customFormat="1" ht="10.5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  <c r="BP178" s="250">
        <v>200.65942852640424</v>
      </c>
      <c r="BQ178" s="250">
        <v>200.65942852640424</v>
      </c>
      <c r="BR178" s="250">
        <v>200.65942852640424</v>
      </c>
      <c r="BS178" s="250">
        <v>200.65942852640424</v>
      </c>
      <c r="BT178" s="250">
        <v>200.65942852640424</v>
      </c>
    </row>
    <row r="179" spans="1:72" s="321" customFormat="1" ht="10.5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  <c r="BP179" s="326">
        <v>209.92978068990786</v>
      </c>
      <c r="BQ179" s="326">
        <v>209.92978068990786</v>
      </c>
      <c r="BR179" s="326">
        <v>209.92978068990786</v>
      </c>
      <c r="BS179" s="326">
        <v>209.92978068990786</v>
      </c>
      <c r="BT179" s="326">
        <v>209.92978068990786</v>
      </c>
    </row>
    <row r="180" spans="1:72" s="321" customFormat="1" ht="10.5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  <c r="BP180" s="326">
        <v>240.5173384045778</v>
      </c>
      <c r="BQ180" s="326">
        <v>240.5173384045778</v>
      </c>
      <c r="BR180" s="326">
        <v>240.5173384045778</v>
      </c>
      <c r="BS180" s="326">
        <v>240.5173384045778</v>
      </c>
      <c r="BT180" s="326">
        <v>240.5173384045778</v>
      </c>
    </row>
    <row r="181" spans="1:72" s="321" customFormat="1" ht="10.5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  <c r="BP181" s="326">
        <v>175.20813531575254</v>
      </c>
      <c r="BQ181" s="326">
        <v>175.20813531575254</v>
      </c>
      <c r="BR181" s="326">
        <v>175.20813531575254</v>
      </c>
      <c r="BS181" s="326">
        <v>175.20813531575254</v>
      </c>
      <c r="BT181" s="326">
        <v>175.20813531575254</v>
      </c>
    </row>
    <row r="182" spans="1:72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  <c r="BP182" s="250">
        <v>202.02869437155528</v>
      </c>
      <c r="BQ182" s="250">
        <v>204.92162956972618</v>
      </c>
      <c r="BR182" s="250">
        <v>206.93547149699629</v>
      </c>
      <c r="BS182" s="250">
        <v>208.08970522048688</v>
      </c>
      <c r="BT182" s="250">
        <v>206.60453778268993</v>
      </c>
    </row>
    <row r="183" spans="1:72" s="321" customFormat="1" ht="10.5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  <c r="BP183" s="326">
        <v>193.38610589195113</v>
      </c>
      <c r="BQ183" s="326">
        <v>193.69800131250264</v>
      </c>
      <c r="BR183" s="326">
        <v>194.90838711340444</v>
      </c>
      <c r="BS183" s="326">
        <v>193.66532430034428</v>
      </c>
      <c r="BT183" s="326">
        <v>192.94620014854416</v>
      </c>
    </row>
    <row r="184" spans="1:72" s="321" customFormat="1" ht="10.5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  <c r="BP184" s="326">
        <v>209.69453218818828</v>
      </c>
      <c r="BQ184" s="326">
        <v>214.87680840730462</v>
      </c>
      <c r="BR184" s="326">
        <v>217.60330307420884</v>
      </c>
      <c r="BS184" s="326">
        <v>220.88390050122908</v>
      </c>
      <c r="BT184" s="326">
        <v>218.71926491510706</v>
      </c>
    </row>
    <row r="185" spans="1:72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  <c r="BP185" s="250">
        <v>160.4180043046164</v>
      </c>
      <c r="BQ185" s="250">
        <v>160.68687413901145</v>
      </c>
      <c r="BR185" s="250">
        <v>160.55410195404579</v>
      </c>
      <c r="BS185" s="250">
        <v>160.02630727407075</v>
      </c>
      <c r="BT185" s="250">
        <v>160.94046588503727</v>
      </c>
    </row>
    <row r="186" spans="1:72" s="321" customFormat="1" ht="10.5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  <c r="BP186" s="326">
        <v>167.7472141017353</v>
      </c>
      <c r="BQ186" s="326">
        <v>168.66600512986071</v>
      </c>
      <c r="BR186" s="326">
        <v>167.5788897930907</v>
      </c>
      <c r="BS186" s="326">
        <v>166.40237661250282</v>
      </c>
      <c r="BT186" s="326">
        <v>170.50997477209228</v>
      </c>
    </row>
    <row r="187" spans="1:72" s="321" customFormat="1" ht="10.5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  <c r="BP187" s="326">
        <v>133.69195735489882</v>
      </c>
      <c r="BQ187" s="326">
        <v>134.01135092342324</v>
      </c>
      <c r="BR187" s="326">
        <v>134.73596362774785</v>
      </c>
      <c r="BS187" s="326">
        <v>133.23545592084054</v>
      </c>
      <c r="BT187" s="326">
        <v>132.95108609617023</v>
      </c>
    </row>
    <row r="188" spans="1:72" s="321" customFormat="1" ht="10.5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  <c r="BP188" s="326">
        <v>94.081406797354674</v>
      </c>
      <c r="BQ188" s="326">
        <v>94.081406797354674</v>
      </c>
      <c r="BR188" s="326">
        <v>94.081406797354674</v>
      </c>
      <c r="BS188" s="326">
        <v>94.081406797354674</v>
      </c>
      <c r="BT188" s="326">
        <v>94.081406797354674</v>
      </c>
    </row>
    <row r="189" spans="1:72" s="321" customFormat="1" ht="10.5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  <c r="BP189" s="326">
        <v>250.62117112751793</v>
      </c>
      <c r="BQ189" s="326">
        <v>250.62117112751793</v>
      </c>
      <c r="BR189" s="326">
        <v>250.62117112751793</v>
      </c>
      <c r="BS189" s="326">
        <v>250.62117112751793</v>
      </c>
      <c r="BT189" s="326">
        <v>250.62117112751793</v>
      </c>
    </row>
    <row r="190" spans="1:72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  <c r="BP190" s="330">
        <v>146.1593617628638</v>
      </c>
      <c r="BQ190" s="330">
        <v>146.1593617628638</v>
      </c>
      <c r="BR190" s="330">
        <v>146.1593617628638</v>
      </c>
      <c r="BS190" s="330">
        <v>146.1593617628638</v>
      </c>
      <c r="BT190" s="330">
        <v>146.1593617628638</v>
      </c>
    </row>
    <row r="191" spans="1:72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1"/>
      <c r="BR191" s="1"/>
      <c r="BS191" s="1"/>
      <c r="BT191" s="1"/>
    </row>
    <row r="192" spans="1:72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1"/>
      <c r="BR192" s="1"/>
      <c r="BS192" s="1"/>
      <c r="BT192" s="1"/>
    </row>
    <row r="193" spans="1:72" s="321" customFormat="1" ht="10.5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  <c r="BP193" s="342">
        <v>206.43492825246895</v>
      </c>
      <c r="BQ193" s="342">
        <v>207.21439497307165</v>
      </c>
      <c r="BR193" s="342">
        <v>207.39158699757022</v>
      </c>
      <c r="BS193" s="342">
        <v>209.18346639271692</v>
      </c>
      <c r="BT193" s="342">
        <v>210.80393210931453</v>
      </c>
    </row>
    <row r="194" spans="1:72" s="321" customFormat="1" ht="10.5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  <c r="BP194" s="326">
        <v>173.92000015412091</v>
      </c>
      <c r="BQ194" s="326">
        <v>175.79514570225612</v>
      </c>
      <c r="BR194" s="326">
        <v>175.45932544276218</v>
      </c>
      <c r="BS194" s="326">
        <v>177.00967510989855</v>
      </c>
      <c r="BT194" s="326">
        <v>177.73090298153147</v>
      </c>
    </row>
    <row r="195" spans="1:72" s="321" customFormat="1" ht="10.5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  <c r="BP195" s="326">
        <v>117.15953174690679</v>
      </c>
      <c r="BQ195" s="326">
        <v>116.93422729950898</v>
      </c>
      <c r="BR195" s="326">
        <v>116.96473994431065</v>
      </c>
      <c r="BS195" s="326">
        <v>116.98453667258306</v>
      </c>
      <c r="BT195" s="326">
        <v>117.59144128182785</v>
      </c>
    </row>
    <row r="196" spans="1:72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  <c r="BP196" s="326">
        <v>127.75738387152855</v>
      </c>
      <c r="BQ196" s="326">
        <v>127.81359184573127</v>
      </c>
      <c r="BR196" s="326">
        <v>127.82724002847871</v>
      </c>
      <c r="BS196" s="326">
        <v>127.8512896907213</v>
      </c>
      <c r="BT196" s="326">
        <v>127.83277436188057</v>
      </c>
    </row>
    <row r="197" spans="1:72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  <c r="BP197" s="326">
        <v>156.96412890327784</v>
      </c>
      <c r="BQ197" s="326">
        <v>157.27595006552238</v>
      </c>
      <c r="BR197" s="326">
        <v>158.0919286046514</v>
      </c>
      <c r="BS197" s="326">
        <v>158.04001699822456</v>
      </c>
      <c r="BT197" s="326">
        <v>158.34935257452639</v>
      </c>
    </row>
    <row r="198" spans="1:72" s="321" customFormat="1" ht="10.5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  <c r="BP198" s="326">
        <v>167.99753231548306</v>
      </c>
      <c r="BQ198" s="326">
        <v>167.98785507120533</v>
      </c>
      <c r="BR198" s="326">
        <v>168.06308014344023</v>
      </c>
      <c r="BS198" s="326">
        <v>167.84527529569974</v>
      </c>
      <c r="BT198" s="326">
        <v>169.18612224922992</v>
      </c>
    </row>
    <row r="199" spans="1:72" s="321" customFormat="1" ht="10.5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  <c r="BP199" s="326">
        <v>176.6343039735973</v>
      </c>
      <c r="BQ199" s="326">
        <v>182.30368192927929</v>
      </c>
      <c r="BR199" s="326">
        <v>189.31692490526802</v>
      </c>
      <c r="BS199" s="326">
        <v>189.37519419210199</v>
      </c>
      <c r="BT199" s="326">
        <v>186.00679142149372</v>
      </c>
    </row>
    <row r="200" spans="1:72" s="321" customFormat="1" ht="10.5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  <c r="BP200" s="326">
        <v>121.09212028123335</v>
      </c>
      <c r="BQ200" s="326">
        <v>121.14346281340227</v>
      </c>
      <c r="BR200" s="326">
        <v>121.23686010751243</v>
      </c>
      <c r="BS200" s="326">
        <v>121.23686010751243</v>
      </c>
      <c r="BT200" s="326">
        <v>120.92266566771252</v>
      </c>
    </row>
    <row r="201" spans="1:72" s="321" customFormat="1" ht="10.5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  <c r="BP201" s="326">
        <v>180.67462922948246</v>
      </c>
      <c r="BQ201" s="326">
        <v>182.39285457889744</v>
      </c>
      <c r="BR201" s="326">
        <v>184.07180048876413</v>
      </c>
      <c r="BS201" s="326">
        <v>183.26958463117219</v>
      </c>
      <c r="BT201" s="326">
        <v>183.79532260900254</v>
      </c>
    </row>
    <row r="202" spans="1:72" s="321" customFormat="1" ht="10.5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  <c r="BP202" s="326">
        <v>200.65942852640424</v>
      </c>
      <c r="BQ202" s="326">
        <v>200.65942852640424</v>
      </c>
      <c r="BR202" s="326">
        <v>200.65942852640424</v>
      </c>
      <c r="BS202" s="326">
        <v>200.65942852640424</v>
      </c>
      <c r="BT202" s="326">
        <v>200.65942852640424</v>
      </c>
    </row>
    <row r="203" spans="1:72" s="321" customFormat="1" ht="10.5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  <c r="BP203" s="326">
        <v>202.02869437155528</v>
      </c>
      <c r="BQ203" s="326">
        <v>204.92162956972618</v>
      </c>
      <c r="BR203" s="326">
        <v>206.93547149699629</v>
      </c>
      <c r="BS203" s="326">
        <v>208.08970522048688</v>
      </c>
      <c r="BT203" s="326">
        <v>206.60453778268993</v>
      </c>
    </row>
    <row r="204" spans="1:72" s="321" customFormat="1" ht="10.5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  <c r="BP204" s="326">
        <v>160.4180043046164</v>
      </c>
      <c r="BQ204" s="326">
        <v>160.68687413901145</v>
      </c>
      <c r="BR204" s="326">
        <v>160.55410195404579</v>
      </c>
      <c r="BS204" s="326">
        <v>160.02630727407075</v>
      </c>
      <c r="BT204" s="326">
        <v>160.94046588503727</v>
      </c>
    </row>
    <row r="205" spans="1:72" s="321" customFormat="1" ht="10.5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</row>
    <row r="206" spans="1:72" s="321" customFormat="1" ht="10.5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  <c r="BP206" s="250">
        <v>160.04995921450652</v>
      </c>
      <c r="BQ206" s="250">
        <v>161.27852134580559</v>
      </c>
      <c r="BR206" s="326">
        <v>162.34392720041686</v>
      </c>
      <c r="BS206" s="326">
        <v>162.69661624736349</v>
      </c>
      <c r="BT206" s="326">
        <v>162.62927354613802</v>
      </c>
    </row>
    <row r="207" spans="1:72" s="321" customFormat="1" ht="10.5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</row>
    <row r="208" spans="1:72" s="321" customFormat="1" ht="10.5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  <c r="BP208" s="326">
        <v>191.15339689953177</v>
      </c>
      <c r="BQ208" s="326">
        <v>192.41222115323484</v>
      </c>
      <c r="BR208" s="326">
        <v>192.3969171203272</v>
      </c>
      <c r="BS208" s="326">
        <v>193.9600154354209</v>
      </c>
      <c r="BT208" s="326">
        <v>195.080222945039</v>
      </c>
    </row>
    <row r="209" spans="1:72" s="321" customFormat="1" ht="10.5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</row>
    <row r="210" spans="1:72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  <c r="BP210" s="326">
        <v>194.50160374805168</v>
      </c>
      <c r="BQ210" s="326">
        <v>194.5627396409534</v>
      </c>
      <c r="BR210" s="326">
        <v>195.71183126493906</v>
      </c>
      <c r="BS210" s="326">
        <v>195.77464737480716</v>
      </c>
      <c r="BT210" s="326">
        <v>196.01829499299234</v>
      </c>
    </row>
    <row r="211" spans="1:72" s="321" customFormat="1" ht="10.5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</row>
    <row r="212" spans="1:72" s="321" customFormat="1" ht="10.5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  <c r="BP212" s="326">
        <v>175.4088039212042</v>
      </c>
      <c r="BQ212" s="326">
        <v>177.76828508746465</v>
      </c>
      <c r="BR212" s="247">
        <v>179.94991921416715</v>
      </c>
      <c r="BS212" s="326">
        <v>180.75898114089617</v>
      </c>
      <c r="BT212" s="326">
        <v>180.67689254506735</v>
      </c>
    </row>
    <row r="213" spans="1:72" s="321" customFormat="1" ht="10.5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  <c r="BP213" s="330">
        <v>146.63840965938107</v>
      </c>
      <c r="BQ213" s="330">
        <v>146.879438094633</v>
      </c>
      <c r="BR213" s="328">
        <v>146.9701384247164</v>
      </c>
      <c r="BS213" s="330">
        <v>146.92431654133588</v>
      </c>
      <c r="BT213" s="330">
        <v>146.86985015339985</v>
      </c>
    </row>
    <row r="214" spans="1:72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</row>
    <row r="215" spans="1:72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</row>
    <row r="216" spans="1:72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</row>
    <row r="217" spans="1:72" s="157" customFormat="1" ht="10.5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  <c r="BP217" s="156">
        <v>171.94896948453123</v>
      </c>
      <c r="BQ217" s="156">
        <v>173.10232634979829</v>
      </c>
      <c r="BR217" s="156">
        <v>175.00040462180502</v>
      </c>
      <c r="BS217" s="156">
        <v>175.37853165442223</v>
      </c>
      <c r="BT217" s="156">
        <v>175.05348072168502</v>
      </c>
    </row>
    <row r="218" spans="1:72" s="157" customFormat="1" ht="10.5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</row>
    <row r="219" spans="1:72" s="157" customFormat="1" ht="10.5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  <c r="BP219" s="155">
        <v>195.16187728149598</v>
      </c>
      <c r="BQ219" s="155">
        <v>195.73161573685675</v>
      </c>
      <c r="BR219" s="155">
        <v>198.01603171872583</v>
      </c>
      <c r="BS219" s="155">
        <v>198.90781968175878</v>
      </c>
      <c r="BT219" s="155">
        <v>200.48762102086616</v>
      </c>
    </row>
    <row r="220" spans="1:72" s="157" customFormat="1" ht="10.5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  <c r="BP220" s="161">
        <v>197.23863264437563</v>
      </c>
      <c r="BQ220" s="161">
        <v>197.16410205293664</v>
      </c>
      <c r="BR220" s="161">
        <v>199.33845358554939</v>
      </c>
      <c r="BS220" s="161">
        <v>200.56865578932204</v>
      </c>
      <c r="BT220" s="161">
        <v>201.91077547980672</v>
      </c>
    </row>
    <row r="221" spans="1:72" s="157" customFormat="1" ht="10.5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  <c r="BP221" s="161">
        <v>190.6554600434381</v>
      </c>
      <c r="BQ221" s="161">
        <v>189.31760489246835</v>
      </c>
      <c r="BR221" s="161">
        <v>191.01161498113692</v>
      </c>
      <c r="BS221" s="161">
        <v>190.5081365908888</v>
      </c>
      <c r="BT221" s="161">
        <v>191.43917830265627</v>
      </c>
    </row>
    <row r="222" spans="1:72" s="157" customFormat="1" ht="10.5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  <c r="BP222" s="161">
        <v>196.09401071138589</v>
      </c>
      <c r="BQ222" s="161">
        <v>194.00291890362283</v>
      </c>
      <c r="BR222" s="161">
        <v>196.0112734204547</v>
      </c>
      <c r="BS222" s="161">
        <v>198.30573539944544</v>
      </c>
      <c r="BT222" s="161">
        <v>200.49212879203134</v>
      </c>
    </row>
    <row r="223" spans="1:72" s="157" customFormat="1" ht="10.5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  <c r="BP223" s="161">
        <v>170.02944838078051</v>
      </c>
      <c r="BQ223" s="161">
        <v>171.66437802692386</v>
      </c>
      <c r="BR223" s="161">
        <v>176.18873642363678</v>
      </c>
      <c r="BS223" s="161">
        <v>177.61708288810638</v>
      </c>
      <c r="BT223" s="161">
        <v>176.97461050501991</v>
      </c>
    </row>
    <row r="224" spans="1:72" s="157" customFormat="1" ht="10.5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  <c r="BP224" s="161">
        <v>177.44109185463839</v>
      </c>
      <c r="BQ224" s="161">
        <v>176.01044759261111</v>
      </c>
      <c r="BR224" s="161">
        <v>183.27574325812589</v>
      </c>
      <c r="BS224" s="161">
        <v>185.7149703629307</v>
      </c>
      <c r="BT224" s="161">
        <v>187.34261746804864</v>
      </c>
    </row>
    <row r="225" spans="1:72" s="157" customFormat="1" ht="10.5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  <c r="BP225" s="161">
        <v>207.23769971475954</v>
      </c>
      <c r="BQ225" s="161">
        <v>208.034905131128</v>
      </c>
      <c r="BR225" s="161">
        <v>207.11109666971743</v>
      </c>
      <c r="BS225" s="161">
        <v>210.40206172720022</v>
      </c>
      <c r="BT225" s="161">
        <v>208.01312096916669</v>
      </c>
    </row>
    <row r="226" spans="1:72" s="157" customFormat="1" ht="10.5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  <c r="BP226" s="161">
        <v>244.50564997165193</v>
      </c>
      <c r="BQ226" s="161">
        <v>261.93664983990305</v>
      </c>
      <c r="BR226" s="161">
        <v>267.29557943385356</v>
      </c>
      <c r="BS226" s="161">
        <v>280.5540899829719</v>
      </c>
      <c r="BT226" s="161">
        <v>297.58547676379902</v>
      </c>
    </row>
    <row r="227" spans="1:72" s="157" customFormat="1" ht="10.5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  <c r="BP227" s="161">
        <v>263.5254887121597</v>
      </c>
      <c r="BQ227" s="161">
        <v>262.00447813648412</v>
      </c>
      <c r="BR227" s="161">
        <v>262.71548256917083</v>
      </c>
      <c r="BS227" s="161">
        <v>268.39073040255016</v>
      </c>
      <c r="BT227" s="161">
        <v>266.95356741776737</v>
      </c>
    </row>
    <row r="228" spans="1:72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  <c r="BP228" s="161">
        <v>191.9847157769714</v>
      </c>
      <c r="BQ228" s="161">
        <v>196.39303946875691</v>
      </c>
      <c r="BR228" s="161">
        <v>198.19588457992961</v>
      </c>
      <c r="BS228" s="161">
        <v>194.81902267974669</v>
      </c>
      <c r="BT228" s="161">
        <v>196.15182160918357</v>
      </c>
    </row>
    <row r="229" spans="1:72" s="157" customFormat="1" ht="10.5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  <c r="BP229" s="161">
        <v>177.74561207094825</v>
      </c>
      <c r="BQ229" s="161">
        <v>179.97613947782526</v>
      </c>
      <c r="BR229" s="161">
        <v>180.15183074445343</v>
      </c>
      <c r="BS229" s="161">
        <v>180.96425891957904</v>
      </c>
      <c r="BT229" s="161">
        <v>182.33274731911476</v>
      </c>
    </row>
    <row r="230" spans="1:72" s="157" customFormat="1" ht="10.5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  <c r="BP230" s="161">
        <v>177.93833701424515</v>
      </c>
      <c r="BQ230" s="161">
        <v>183.85131139851788</v>
      </c>
      <c r="BR230" s="161">
        <v>187.04854528260248</v>
      </c>
      <c r="BS230" s="161">
        <v>185.13369968321683</v>
      </c>
      <c r="BT230" s="161">
        <v>188.68471030340373</v>
      </c>
    </row>
    <row r="231" spans="1:72" s="157" customFormat="1" ht="10.5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  <c r="BP231" s="161">
        <v>219.26084904343961</v>
      </c>
      <c r="BQ231" s="161">
        <v>233.91915241018788</v>
      </c>
      <c r="BR231" s="161">
        <v>236.22203651305881</v>
      </c>
      <c r="BS231" s="161">
        <v>234.67874004446378</v>
      </c>
      <c r="BT231" s="161">
        <v>241.79548876393815</v>
      </c>
    </row>
    <row r="232" spans="1:72" s="157" customFormat="1" ht="10.5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  <c r="BP232" s="161">
        <v>157.82092399017387</v>
      </c>
      <c r="BQ232" s="161">
        <v>159.47633060974863</v>
      </c>
      <c r="BR232" s="161">
        <v>163.10896890303158</v>
      </c>
      <c r="BS232" s="161">
        <v>161.01323867307048</v>
      </c>
      <c r="BT232" s="161">
        <v>162.82830869922111</v>
      </c>
    </row>
    <row r="233" spans="1:72" s="157" customFormat="1" ht="10.5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  <c r="BP233" s="155">
        <v>188.89908396177762</v>
      </c>
      <c r="BQ233" s="155">
        <v>190.39040854337915</v>
      </c>
      <c r="BR233" s="155">
        <v>190.57120748580451</v>
      </c>
      <c r="BS233" s="155">
        <v>191.03677443386812</v>
      </c>
      <c r="BT233" s="155">
        <v>191.39054767769215</v>
      </c>
    </row>
    <row r="234" spans="1:72" s="157" customFormat="1" ht="10.5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  <c r="BP234" s="161">
        <v>197.42758520945821</v>
      </c>
      <c r="BQ234" s="161">
        <v>198.63207650548034</v>
      </c>
      <c r="BR234" s="161">
        <v>198.60098513828567</v>
      </c>
      <c r="BS234" s="161">
        <v>199.44469514278853</v>
      </c>
      <c r="BT234" s="161">
        <v>199.69633732272709</v>
      </c>
    </row>
    <row r="235" spans="1:72" s="157" customFormat="1" ht="10.5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  <c r="BP235" s="161">
        <v>166.19624764200029</v>
      </c>
      <c r="BQ235" s="161">
        <v>168.45112128626323</v>
      </c>
      <c r="BR235" s="161">
        <v>169.19597138812978</v>
      </c>
      <c r="BS235" s="161">
        <v>168.65492302753808</v>
      </c>
      <c r="BT235" s="161">
        <v>169.28056875624782</v>
      </c>
    </row>
    <row r="236" spans="1:72" s="157" customFormat="1" ht="10.5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  <c r="BP236" s="155">
        <v>117.36806925649567</v>
      </c>
      <c r="BQ236" s="155">
        <v>117.37781166344075</v>
      </c>
      <c r="BR236" s="155">
        <v>117.34389297593314</v>
      </c>
      <c r="BS236" s="155">
        <v>115.64420160284786</v>
      </c>
      <c r="BT236" s="155">
        <v>116.06725826598114</v>
      </c>
    </row>
    <row r="237" spans="1:72" s="157" customFormat="1" ht="10.5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  <c r="BP237" s="161">
        <v>119.92729836768092</v>
      </c>
      <c r="BQ237" s="161">
        <v>119.92321941693798</v>
      </c>
      <c r="BR237" s="161">
        <v>119.8023500412849</v>
      </c>
      <c r="BS237" s="161">
        <v>118.54370491253876</v>
      </c>
      <c r="BT237" s="161">
        <v>118.23892684391257</v>
      </c>
    </row>
    <row r="238" spans="1:72" s="157" customFormat="1" ht="10.5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  <c r="BP238" s="161">
        <v>154.39127944121594</v>
      </c>
      <c r="BQ238" s="161">
        <v>154.39127944121594</v>
      </c>
      <c r="BR238" s="161">
        <v>156.22049819826037</v>
      </c>
      <c r="BS238" s="161">
        <v>156.22049819826037</v>
      </c>
      <c r="BT238" s="161">
        <v>156.22049819826037</v>
      </c>
    </row>
    <row r="239" spans="1:72" s="157" customFormat="1" ht="10.5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  <c r="BP239" s="161">
        <v>119.14799411228665</v>
      </c>
      <c r="BQ239" s="161">
        <v>119.12075713115019</v>
      </c>
      <c r="BR239" s="161">
        <v>118.95063085366647</v>
      </c>
      <c r="BS239" s="161">
        <v>117.65071976360133</v>
      </c>
      <c r="BT239" s="161">
        <v>117.32767206388128</v>
      </c>
    </row>
    <row r="240" spans="1:72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  <c r="BP240" s="161">
        <v>108.4078903807642</v>
      </c>
      <c r="BQ240" s="161">
        <v>107.84807609990403</v>
      </c>
      <c r="BR240" s="161">
        <v>107.37145715988983</v>
      </c>
      <c r="BS240" s="161">
        <v>107.77689976240077</v>
      </c>
      <c r="BT240" s="161">
        <v>106.71041874402447</v>
      </c>
    </row>
    <row r="241" spans="1:72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  <c r="BP241" s="161">
        <v>108.39134578068949</v>
      </c>
      <c r="BQ241" s="161">
        <v>107.80256188074242</v>
      </c>
      <c r="BR241" s="161">
        <v>107.91021048575527</v>
      </c>
      <c r="BS241" s="161">
        <v>107.24396539434791</v>
      </c>
      <c r="BT241" s="161">
        <v>107.39496464695134</v>
      </c>
    </row>
    <row r="242" spans="1:72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  <c r="BP242" s="161">
        <v>141.16281569492287</v>
      </c>
      <c r="BQ242" s="161">
        <v>142.25510340034671</v>
      </c>
      <c r="BR242" s="161">
        <v>142.13449125360631</v>
      </c>
      <c r="BS242" s="161">
        <v>138.40225373554048</v>
      </c>
      <c r="BT242" s="161">
        <v>138.39698281625124</v>
      </c>
    </row>
    <row r="243" spans="1:72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  <c r="BP243" s="161">
        <v>98.788954314027634</v>
      </c>
      <c r="BQ243" s="161">
        <v>98.486778630381451</v>
      </c>
      <c r="BR243" s="161">
        <v>97.783132863555323</v>
      </c>
      <c r="BS243" s="161">
        <v>97.460131972680401</v>
      </c>
      <c r="BT243" s="161">
        <v>97.319759659744079</v>
      </c>
    </row>
    <row r="244" spans="1:72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  <c r="BP244" s="161">
        <v>173.82081714473705</v>
      </c>
      <c r="BQ244" s="161">
        <v>173.85010745963783</v>
      </c>
      <c r="BR244" s="161">
        <v>174.09871328172997</v>
      </c>
      <c r="BS244" s="161">
        <v>167.07379128673503</v>
      </c>
      <c r="BT244" s="161">
        <v>167.15764619623349</v>
      </c>
    </row>
    <row r="245" spans="1:72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  <c r="BP245" s="178">
        <v>127.27961512911963</v>
      </c>
      <c r="BQ245" s="178">
        <v>136.20848044472461</v>
      </c>
      <c r="BR245" s="178">
        <v>136.20772491941688</v>
      </c>
      <c r="BS245" s="178">
        <v>136.17296444144401</v>
      </c>
      <c r="BT245" s="178">
        <v>136.18161639558872</v>
      </c>
    </row>
    <row r="246" spans="1:72" s="157" customFormat="1" ht="10.5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  <c r="BP246" s="161">
        <v>121.59781759294491</v>
      </c>
      <c r="BQ246" s="161">
        <v>122.61290226120597</v>
      </c>
      <c r="BR246" s="161">
        <v>122.8204406190431</v>
      </c>
      <c r="BS246" s="161">
        <v>122.18161255499551</v>
      </c>
      <c r="BT246" s="161">
        <v>122.39258620200476</v>
      </c>
    </row>
    <row r="247" spans="1:72" s="157" customFormat="1" ht="10.5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  <c r="BP247" s="161">
        <v>133.52982607856674</v>
      </c>
      <c r="BQ247" s="161">
        <v>133.52982607856674</v>
      </c>
      <c r="BR247" s="161">
        <v>133.52982607856674</v>
      </c>
      <c r="BS247" s="161">
        <v>133.52982607856674</v>
      </c>
      <c r="BT247" s="161">
        <v>133.52982607856674</v>
      </c>
    </row>
    <row r="248" spans="1:72" s="157" customFormat="1" ht="10.5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  <c r="BP248" s="161">
        <v>112.11780242286133</v>
      </c>
      <c r="BQ248" s="161">
        <v>112.15589938999332</v>
      </c>
      <c r="BR248" s="161">
        <v>112.30036032162052</v>
      </c>
      <c r="BS248" s="161">
        <v>109.69586114581355</v>
      </c>
      <c r="BT248" s="161">
        <v>111.61207312506238</v>
      </c>
    </row>
    <row r="249" spans="1:72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  <c r="BP249" s="161">
        <v>103.95464803641789</v>
      </c>
      <c r="BQ249" s="161">
        <v>104.4162711354919</v>
      </c>
      <c r="BR249" s="161">
        <v>104.61849632238471</v>
      </c>
      <c r="BS249" s="161">
        <v>100.40403293133586</v>
      </c>
      <c r="BT249" s="161">
        <v>102.48032421552054</v>
      </c>
    </row>
    <row r="250" spans="1:72" s="157" customFormat="1" ht="10.5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  <c r="BP250" s="161">
        <v>132.11267740400598</v>
      </c>
      <c r="BQ250" s="161">
        <v>131.04268165385972</v>
      </c>
      <c r="BR250" s="161">
        <v>131.04268165385972</v>
      </c>
      <c r="BS250" s="161">
        <v>132.53259760831673</v>
      </c>
      <c r="BT250" s="161">
        <v>134.12108019881708</v>
      </c>
    </row>
    <row r="251" spans="1:72" s="157" customFormat="1" ht="10.5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  <c r="BP251" s="161">
        <v>141.30379185075009</v>
      </c>
      <c r="BQ251" s="161">
        <v>141.30379185075009</v>
      </c>
      <c r="BR251" s="161">
        <v>141.30379185075009</v>
      </c>
      <c r="BS251" s="161">
        <v>141.30379185075009</v>
      </c>
      <c r="BT251" s="161">
        <v>141.30379185075009</v>
      </c>
    </row>
    <row r="252" spans="1:72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  <c r="BP252" s="155">
        <v>168.57139533650519</v>
      </c>
      <c r="BQ252" s="155">
        <v>168.59360399928465</v>
      </c>
      <c r="BR252" s="155">
        <v>169.27175813451299</v>
      </c>
      <c r="BS252" s="155">
        <v>169.40027991084705</v>
      </c>
      <c r="BT252" s="155">
        <v>169.56767035462568</v>
      </c>
    </row>
    <row r="253" spans="1:72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  <c r="BP253" s="161">
        <v>161.56262999384813</v>
      </c>
      <c r="BQ253" s="161">
        <v>161.56262999384813</v>
      </c>
      <c r="BR253" s="161">
        <v>161.56262999384813</v>
      </c>
      <c r="BS253" s="161">
        <v>161.56262999384813</v>
      </c>
      <c r="BT253" s="161">
        <v>161.56262999384813</v>
      </c>
    </row>
    <row r="254" spans="1:72" s="157" customFormat="1" ht="10.5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  <c r="BP254" s="161">
        <v>171.63477478281527</v>
      </c>
      <c r="BQ254" s="161">
        <v>172.5582651418361</v>
      </c>
      <c r="BR254" s="161">
        <v>173.39932754905269</v>
      </c>
      <c r="BS254" s="161">
        <v>171.34997454495385</v>
      </c>
      <c r="BT254" s="161">
        <v>168.87268291010719</v>
      </c>
    </row>
    <row r="255" spans="1:72" s="157" customFormat="1" ht="10.5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  <c r="BP255" s="161">
        <v>181.41481212667938</v>
      </c>
      <c r="BQ255" s="161">
        <v>181.41481212667938</v>
      </c>
      <c r="BR255" s="161">
        <v>181.41481212667938</v>
      </c>
      <c r="BS255" s="161">
        <v>181.41481212667938</v>
      </c>
      <c r="BT255" s="161">
        <v>183.75638873233481</v>
      </c>
    </row>
    <row r="256" spans="1:72" s="157" customFormat="1" ht="10.5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  <c r="BP256" s="161">
        <v>200.49966107234479</v>
      </c>
      <c r="BQ256" s="161">
        <v>200.52118352925058</v>
      </c>
      <c r="BR256" s="161">
        <v>205.07346838888731</v>
      </c>
      <c r="BS256" s="161">
        <v>206.25067097591926</v>
      </c>
      <c r="BT256" s="161">
        <v>206.82303828423366</v>
      </c>
    </row>
    <row r="257" spans="1:72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  <c r="BP257" s="155">
        <v>160.12446600820866</v>
      </c>
      <c r="BQ257" s="155">
        <v>160.87698476752371</v>
      </c>
      <c r="BR257" s="155">
        <v>162.73391256715749</v>
      </c>
      <c r="BS257" s="155">
        <v>163.34841289044419</v>
      </c>
      <c r="BT257" s="155">
        <v>164.76819098800505</v>
      </c>
    </row>
    <row r="258" spans="1:72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  <c r="BP258" s="161">
        <v>133.6696166846798</v>
      </c>
      <c r="BQ258" s="161">
        <v>133.69354072003773</v>
      </c>
      <c r="BR258" s="161">
        <v>139.51077330352075</v>
      </c>
      <c r="BS258" s="161">
        <v>139.59491291301092</v>
      </c>
      <c r="BT258" s="161">
        <v>142.828312618583</v>
      </c>
    </row>
    <row r="259" spans="1:72" s="157" customFormat="1" ht="10.5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  <c r="BP259" s="161">
        <v>133.71713128194563</v>
      </c>
      <c r="BQ259" s="161">
        <v>133.74230291487103</v>
      </c>
      <c r="BR259" s="161">
        <v>139.86289423830144</v>
      </c>
      <c r="BS259" s="161">
        <v>139.95142158466621</v>
      </c>
      <c r="BT259" s="161">
        <v>143.35608536726511</v>
      </c>
    </row>
    <row r="260" spans="1:72" s="157" customFormat="1" ht="10.5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  <c r="BP260" s="161">
        <v>118.47086859852267</v>
      </c>
      <c r="BQ260" s="161">
        <v>118.47086859852267</v>
      </c>
      <c r="BR260" s="161">
        <v>118.47086859852267</v>
      </c>
      <c r="BS260" s="161">
        <v>118.47086859852267</v>
      </c>
      <c r="BT260" s="161">
        <v>118.39835618675079</v>
      </c>
    </row>
    <row r="261" spans="1:72" s="157" customFormat="1" ht="10.5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  <c r="BP261" s="161">
        <v>166.1310058066681</v>
      </c>
      <c r="BQ261" s="161">
        <v>166.1310058066681</v>
      </c>
      <c r="BR261" s="161">
        <v>166.1310058066681</v>
      </c>
      <c r="BS261" s="161">
        <v>166.1310058066681</v>
      </c>
      <c r="BT261" s="161">
        <v>166.1310058066681</v>
      </c>
    </row>
    <row r="262" spans="1:72" s="157" customFormat="1" ht="10.5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  <c r="BP262" s="161">
        <v>146.93539273480565</v>
      </c>
      <c r="BQ262" s="161">
        <v>147.41897318079251</v>
      </c>
      <c r="BR262" s="161">
        <v>148.82172695796427</v>
      </c>
      <c r="BS262" s="161">
        <v>149.06390428264919</v>
      </c>
      <c r="BT262" s="161">
        <v>150.00170996856889</v>
      </c>
    </row>
    <row r="263" spans="1:72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  <c r="BP263" s="161">
        <v>151.72068059025992</v>
      </c>
      <c r="BQ263" s="161">
        <v>152.49429333101008</v>
      </c>
      <c r="BR263" s="161">
        <v>152.67739461626545</v>
      </c>
      <c r="BS263" s="161">
        <v>154.01777675889898</v>
      </c>
      <c r="BT263" s="161">
        <v>155.31981455169043</v>
      </c>
    </row>
    <row r="264" spans="1:72" s="157" customFormat="1" ht="10.5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  <c r="BP264" s="178">
        <v>181.60764211300659</v>
      </c>
      <c r="BQ264" s="178">
        <v>181.82663899242911</v>
      </c>
      <c r="BR264" s="178">
        <v>180.3314653994394</v>
      </c>
      <c r="BS264" s="178">
        <v>182.379494162399</v>
      </c>
      <c r="BT264" s="178">
        <v>181.90534884017865</v>
      </c>
    </row>
    <row r="265" spans="1:72" s="157" customFormat="1" ht="10.5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  <c r="BP265" s="161">
        <v>153.79771616632539</v>
      </c>
      <c r="BQ265" s="161">
        <v>156.14410747191258</v>
      </c>
      <c r="BR265" s="161">
        <v>154.2257784013191</v>
      </c>
      <c r="BS265" s="161">
        <v>155.7463536019643</v>
      </c>
      <c r="BT265" s="161">
        <v>155.5676246010598</v>
      </c>
    </row>
    <row r="266" spans="1:72" s="157" customFormat="1" ht="10.5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  <c r="BP266" s="161">
        <v>206.6168844561891</v>
      </c>
      <c r="BQ266" s="161">
        <v>208.00775767094137</v>
      </c>
      <c r="BR266" s="161">
        <v>207.93606832262105</v>
      </c>
      <c r="BS266" s="161">
        <v>208.34967328939936</v>
      </c>
      <c r="BT266" s="161">
        <v>208.48114904730988</v>
      </c>
    </row>
    <row r="267" spans="1:72" s="157" customFormat="1" ht="10.5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  <c r="BP267" s="155">
        <v>141.13442411761298</v>
      </c>
      <c r="BQ267" s="155">
        <v>141.45046633394887</v>
      </c>
      <c r="BR267" s="155">
        <v>141.90651176093135</v>
      </c>
      <c r="BS267" s="155">
        <v>142.16461852745888</v>
      </c>
      <c r="BT267" s="155">
        <v>142.03102056675752</v>
      </c>
    </row>
    <row r="268" spans="1:72" s="157" customFormat="1" ht="10.5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  <c r="BP268" s="161">
        <v>150.94360272099775</v>
      </c>
      <c r="BQ268" s="161">
        <v>151.67765841286334</v>
      </c>
      <c r="BR268" s="161">
        <v>152.73689266740982</v>
      </c>
      <c r="BS268" s="161">
        <v>153.33638454313189</v>
      </c>
      <c r="BT268" s="161">
        <v>153.02608313906174</v>
      </c>
    </row>
    <row r="269" spans="1:72" s="157" customFormat="1" ht="10.5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  <c r="BP269" s="161">
        <v>136.85733480049066</v>
      </c>
      <c r="BQ269" s="161">
        <v>136.85733480049066</v>
      </c>
      <c r="BR269" s="161">
        <v>136.85733480049066</v>
      </c>
      <c r="BS269" s="161">
        <v>136.85733480049066</v>
      </c>
      <c r="BT269" s="161">
        <v>136.85733480049066</v>
      </c>
    </row>
    <row r="270" spans="1:72" s="157" customFormat="1" ht="10.5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  <c r="BP270" s="161">
        <v>100</v>
      </c>
      <c r="BQ270" s="161">
        <v>100</v>
      </c>
      <c r="BR270" s="161">
        <v>100</v>
      </c>
      <c r="BS270" s="161">
        <v>100</v>
      </c>
      <c r="BT270" s="161">
        <v>100</v>
      </c>
    </row>
    <row r="271" spans="1:72" s="157" customFormat="1" ht="10.5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  <c r="BP271" s="155">
        <v>170.59297929018751</v>
      </c>
      <c r="BQ271" s="155">
        <v>175.76368722664583</v>
      </c>
      <c r="BR271" s="155">
        <v>183.28197758037442</v>
      </c>
      <c r="BS271" s="155">
        <v>184.00575264995959</v>
      </c>
      <c r="BT271" s="155">
        <v>179.10362814798063</v>
      </c>
    </row>
    <row r="272" spans="1:72" s="157" customFormat="1" ht="10.5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  <c r="BP272" s="161">
        <v>183.09492783398886</v>
      </c>
      <c r="BQ272" s="161">
        <v>183.11361538921599</v>
      </c>
      <c r="BR272" s="161">
        <v>183.87327155716486</v>
      </c>
      <c r="BS272" s="161">
        <v>186.73018885116312</v>
      </c>
      <c r="BT272" s="161">
        <v>184.71732777666816</v>
      </c>
    </row>
    <row r="273" spans="1:72" s="157" customFormat="1" ht="10.5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  <c r="BP273" s="161">
        <v>166.24447019157012</v>
      </c>
      <c r="BQ273" s="161">
        <v>174.18349430326393</v>
      </c>
      <c r="BR273" s="161">
        <v>185.55315298292786</v>
      </c>
      <c r="BS273" s="161">
        <v>185.6311283482913</v>
      </c>
      <c r="BT273" s="161">
        <v>178.76601103719165</v>
      </c>
    </row>
    <row r="274" spans="1:72" s="157" customFormat="1" ht="10.5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  <c r="BP274" s="161">
        <v>170.33917061262011</v>
      </c>
      <c r="BQ274" s="161">
        <v>170.55809782104529</v>
      </c>
      <c r="BR274" s="161">
        <v>170.44219717291134</v>
      </c>
      <c r="BS274" s="161">
        <v>170.62462637441024</v>
      </c>
      <c r="BT274" s="161">
        <v>170.62556442486056</v>
      </c>
    </row>
    <row r="275" spans="1:72" s="157" customFormat="1" ht="10.5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  <c r="BP275" s="155">
        <v>116.74252336312956</v>
      </c>
      <c r="BQ275" s="155">
        <v>116.74781128369874</v>
      </c>
      <c r="BR275" s="155">
        <v>117.05308389440722</v>
      </c>
      <c r="BS275" s="155">
        <v>116.44678798475334</v>
      </c>
      <c r="BT275" s="155">
        <v>116.46613022713301</v>
      </c>
    </row>
    <row r="276" spans="1:72" s="157" customFormat="1" ht="10.5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  <c r="BP276" s="155">
        <v>153.76920287179911</v>
      </c>
      <c r="BQ276" s="155">
        <v>152.34669676159066</v>
      </c>
      <c r="BR276" s="155">
        <v>152.68545636294704</v>
      </c>
      <c r="BS276" s="155">
        <v>152.76357787384515</v>
      </c>
      <c r="BT276" s="155">
        <v>152.62568723684632</v>
      </c>
    </row>
    <row r="277" spans="1:72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  <c r="BP277" s="161">
        <v>115.01252943682236</v>
      </c>
      <c r="BQ277" s="161">
        <v>103.70752050138343</v>
      </c>
      <c r="BR277" s="161">
        <v>104.1478409774215</v>
      </c>
      <c r="BS277" s="161">
        <v>104.44057611155526</v>
      </c>
      <c r="BT277" s="161">
        <v>104.88930377217383</v>
      </c>
    </row>
    <row r="278" spans="1:72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  <c r="BP278" s="161">
        <v>161.13593658769113</v>
      </c>
      <c r="BQ278" s="161">
        <v>161.13593658769113</v>
      </c>
      <c r="BR278" s="161">
        <v>161.13593658769113</v>
      </c>
      <c r="BS278" s="161">
        <v>161.13593658769113</v>
      </c>
      <c r="BT278" s="161">
        <v>161.13593658769113</v>
      </c>
    </row>
    <row r="279" spans="1:72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  <c r="BP279" s="161">
        <v>152.78951909425095</v>
      </c>
      <c r="BQ279" s="161">
        <v>153.22150317934359</v>
      </c>
      <c r="BR279" s="161">
        <v>153.17740683549752</v>
      </c>
      <c r="BS279" s="161">
        <v>152.94683379599766</v>
      </c>
      <c r="BT279" s="161">
        <v>152.86694195986823</v>
      </c>
    </row>
    <row r="280" spans="1:72" s="157" customFormat="1" ht="10.5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  <c r="BP280" s="161">
        <v>171.32961473392666</v>
      </c>
      <c r="BQ280" s="161">
        <v>178.03835381408047</v>
      </c>
      <c r="BR280" s="161">
        <v>178.08186908863257</v>
      </c>
      <c r="BS280" s="161">
        <v>178.09190416655082</v>
      </c>
      <c r="BT280" s="161">
        <v>178.07419146142556</v>
      </c>
    </row>
    <row r="281" spans="1:72" s="157" customFormat="1" ht="10.5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  <c r="BP281" s="161">
        <v>196.32232416463512</v>
      </c>
      <c r="BQ281" s="161">
        <v>198.4679261223589</v>
      </c>
      <c r="BR281" s="161">
        <v>199.3424624029353</v>
      </c>
      <c r="BS281" s="161">
        <v>199.3424624029353</v>
      </c>
      <c r="BT281" s="161">
        <v>197.99294123129994</v>
      </c>
    </row>
    <row r="282" spans="1:72" s="157" customFormat="1" ht="10.5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  <c r="BP282" s="161">
        <v>129.89751225998555</v>
      </c>
      <c r="BQ282" s="161">
        <v>129.89751225998555</v>
      </c>
      <c r="BR282" s="161">
        <v>129.89751225998555</v>
      </c>
      <c r="BS282" s="161">
        <v>129.89751225998555</v>
      </c>
      <c r="BT282" s="161">
        <v>129.89751225998555</v>
      </c>
    </row>
    <row r="283" spans="1:72" s="157" customFormat="1" ht="10.5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  <c r="BP283" s="155">
        <v>193.99573885299907</v>
      </c>
      <c r="BQ283" s="155">
        <v>193.99573885299907</v>
      </c>
      <c r="BR283" s="155">
        <v>193.99573885299907</v>
      </c>
      <c r="BS283" s="155">
        <v>193.99573885299907</v>
      </c>
      <c r="BT283" s="155">
        <v>193.99573885299907</v>
      </c>
    </row>
    <row r="284" spans="1:72" s="157" customFormat="1" ht="10.5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  <c r="BP284" s="161">
        <v>211.14027300513592</v>
      </c>
      <c r="BQ284" s="161">
        <v>211.14027300513592</v>
      </c>
      <c r="BR284" s="161">
        <v>211.14027300513592</v>
      </c>
      <c r="BS284" s="161">
        <v>211.14027300513592</v>
      </c>
      <c r="BT284" s="161">
        <v>211.14027300513592</v>
      </c>
    </row>
    <row r="285" spans="1:72" s="157" customFormat="1" ht="10.5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  <c r="BP285" s="161">
        <v>220.42123837716551</v>
      </c>
      <c r="BQ285" s="161">
        <v>220.42123837716551</v>
      </c>
      <c r="BR285" s="161">
        <v>220.42123837716551</v>
      </c>
      <c r="BS285" s="161">
        <v>220.42123837716551</v>
      </c>
      <c r="BT285" s="161">
        <v>220.42123837716551</v>
      </c>
    </row>
    <row r="286" spans="1:72" s="157" customFormat="1" ht="10.5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  <c r="BP286" s="161">
        <v>175.20813531575257</v>
      </c>
      <c r="BQ286" s="161">
        <v>175.20813531575257</v>
      </c>
      <c r="BR286" s="161">
        <v>175.20813531575257</v>
      </c>
      <c r="BS286" s="161">
        <v>175.20813531575257</v>
      </c>
      <c r="BT286" s="161">
        <v>175.20813531575257</v>
      </c>
    </row>
    <row r="287" spans="1:72" s="157" customFormat="1" ht="10.5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  <c r="BP287" s="155">
        <v>157.76063578741568</v>
      </c>
      <c r="BQ287" s="155">
        <v>158.7824382379863</v>
      </c>
      <c r="BR287" s="155">
        <v>158.87134982750922</v>
      </c>
      <c r="BS287" s="155">
        <v>159.28902681020014</v>
      </c>
      <c r="BT287" s="155">
        <v>158.94183171471553</v>
      </c>
    </row>
    <row r="288" spans="1:72" s="157" customFormat="1" ht="10.5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  <c r="BP288" s="178">
        <v>155.90825732206935</v>
      </c>
      <c r="BQ288" s="178">
        <v>157.21112713725057</v>
      </c>
      <c r="BR288" s="178">
        <v>156.86780010854909</v>
      </c>
      <c r="BS288" s="178">
        <v>157.26670948305332</v>
      </c>
      <c r="BT288" s="178">
        <v>156.9902215435356</v>
      </c>
    </row>
    <row r="289" spans="1:72" s="157" customFormat="1" ht="10.5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  <c r="BP289" s="161">
        <v>164.01194730293651</v>
      </c>
      <c r="BQ289" s="161">
        <v>164.0852180760462</v>
      </c>
      <c r="BR289" s="161">
        <v>165.63282630996872</v>
      </c>
      <c r="BS289" s="161">
        <v>166.11383925092684</v>
      </c>
      <c r="BT289" s="161">
        <v>165.52802528430195</v>
      </c>
    </row>
    <row r="290" spans="1:72" s="157" customFormat="1" ht="10.5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  <c r="BP290" s="155">
        <v>174.23940766804657</v>
      </c>
      <c r="BQ290" s="155">
        <v>174.68239441132582</v>
      </c>
      <c r="BR290" s="155">
        <v>174.87864627760942</v>
      </c>
      <c r="BS290" s="155">
        <v>175.65765237139652</v>
      </c>
      <c r="BT290" s="155">
        <v>175.86357524836899</v>
      </c>
    </row>
    <row r="291" spans="1:72" s="157" customFormat="1" ht="10.5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  <c r="BP291" s="161">
        <v>176.27617526203844</v>
      </c>
      <c r="BQ291" s="161">
        <v>177.87307988990008</v>
      </c>
      <c r="BR291" s="161">
        <v>178.8448501121089</v>
      </c>
      <c r="BS291" s="161">
        <v>181.89723198907521</v>
      </c>
      <c r="BT291" s="161">
        <v>182.41945746433993</v>
      </c>
    </row>
    <row r="292" spans="1:72" s="157" customFormat="1" ht="10.5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  <c r="BP292" s="161">
        <v>124.48782849344502</v>
      </c>
      <c r="BQ292" s="161">
        <v>124.61964220683004</v>
      </c>
      <c r="BR292" s="161">
        <v>124.2056352874271</v>
      </c>
      <c r="BS292" s="161">
        <v>124.09012429628115</v>
      </c>
      <c r="BT292" s="161">
        <v>124.36593207844295</v>
      </c>
    </row>
    <row r="293" spans="1:72" s="157" customFormat="1" ht="10.5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  <c r="BP293" s="161">
        <v>168.51341521497287</v>
      </c>
      <c r="BQ293" s="161">
        <v>168.51341521497287</v>
      </c>
      <c r="BR293" s="161">
        <v>168.51341521497287</v>
      </c>
      <c r="BS293" s="161">
        <v>168.51341521497287</v>
      </c>
      <c r="BT293" s="161">
        <v>168.51341521497287</v>
      </c>
    </row>
    <row r="294" spans="1:72" s="157" customFormat="1" ht="10.5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  <c r="BP294" s="161">
        <v>250.62117112751793</v>
      </c>
      <c r="BQ294" s="161">
        <v>250.62117112751793</v>
      </c>
      <c r="BR294" s="161">
        <v>250.62117112751793</v>
      </c>
      <c r="BS294" s="161">
        <v>250.62117112751793</v>
      </c>
      <c r="BT294" s="161">
        <v>250.62117112751793</v>
      </c>
    </row>
    <row r="295" spans="1:72" s="157" customFormat="1" ht="10.5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  <c r="BP295" s="178">
        <v>146.49559117888217</v>
      </c>
      <c r="BQ295" s="178">
        <v>146.49559117888217</v>
      </c>
      <c r="BR295" s="178">
        <v>146.59714053939902</v>
      </c>
      <c r="BS295" s="178">
        <v>146.59714053939902</v>
      </c>
      <c r="BT295" s="178">
        <v>146.70087374217695</v>
      </c>
    </row>
    <row r="296" spans="1:72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1"/>
      <c r="BR296" s="1"/>
      <c r="BS296" s="1"/>
      <c r="BT296" s="1"/>
    </row>
    <row r="297" spans="1:72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1"/>
      <c r="BR297" s="1"/>
      <c r="BS297" s="1"/>
      <c r="BT297" s="1"/>
    </row>
    <row r="298" spans="1:72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  <c r="BP298" s="194">
        <v>195.16187728149598</v>
      </c>
      <c r="BQ298" s="194">
        <v>195.73161573685675</v>
      </c>
      <c r="BR298" s="194">
        <v>198.01603171872583</v>
      </c>
      <c r="BS298" s="194">
        <v>198.90781968175878</v>
      </c>
      <c r="BT298" s="194">
        <v>200.48762102086616</v>
      </c>
    </row>
    <row r="299" spans="1:72" s="157" customFormat="1" ht="10.5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  <c r="BP299" s="161">
        <v>188.89908396177762</v>
      </c>
      <c r="BQ299" s="161">
        <v>190.39040854337915</v>
      </c>
      <c r="BR299" s="161">
        <v>190.57120748580451</v>
      </c>
      <c r="BS299" s="161">
        <v>191.03677443386812</v>
      </c>
      <c r="BT299" s="161">
        <v>191.39054767769215</v>
      </c>
    </row>
    <row r="300" spans="1:72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  <c r="BP300" s="161">
        <v>117.36806925649567</v>
      </c>
      <c r="BQ300" s="161">
        <v>117.37781166344075</v>
      </c>
      <c r="BR300" s="161">
        <v>117.34389297593314</v>
      </c>
      <c r="BS300" s="161">
        <v>115.64420160284786</v>
      </c>
      <c r="BT300" s="161">
        <v>116.06725826598114</v>
      </c>
    </row>
    <row r="301" spans="1:72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  <c r="BP301" s="161">
        <v>168.57139533650519</v>
      </c>
      <c r="BQ301" s="161">
        <v>168.59360399928465</v>
      </c>
      <c r="BR301" s="161">
        <v>169.27175813451299</v>
      </c>
      <c r="BS301" s="161">
        <v>169.40027991084705</v>
      </c>
      <c r="BT301" s="161">
        <v>169.56767035462568</v>
      </c>
    </row>
    <row r="302" spans="1:72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  <c r="BP302" s="161">
        <v>160.12446600820866</v>
      </c>
      <c r="BQ302" s="161">
        <v>160.87698476752371</v>
      </c>
      <c r="BR302" s="161">
        <v>162.73391256715749</v>
      </c>
      <c r="BS302" s="161">
        <v>163.34841289044419</v>
      </c>
      <c r="BT302" s="161">
        <v>164.76819098800505</v>
      </c>
    </row>
    <row r="303" spans="1:72" s="157" customFormat="1" ht="10.5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  <c r="BP303" s="161">
        <v>141.13442411761298</v>
      </c>
      <c r="BQ303" s="161">
        <v>141.45046633394887</v>
      </c>
      <c r="BR303" s="161">
        <v>141.90651176093135</v>
      </c>
      <c r="BS303" s="161">
        <v>142.16461852745888</v>
      </c>
      <c r="BT303" s="161">
        <v>142.03102056675752</v>
      </c>
    </row>
    <row r="304" spans="1:72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  <c r="BP304" s="161">
        <v>170.59297929018751</v>
      </c>
      <c r="BQ304" s="161">
        <v>175.76368722664583</v>
      </c>
      <c r="BR304" s="161">
        <v>183.28197758037442</v>
      </c>
      <c r="BS304" s="161">
        <v>184.00575264995959</v>
      </c>
      <c r="BT304" s="161">
        <v>179.10362814798063</v>
      </c>
    </row>
    <row r="305" spans="1:72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  <c r="BP305" s="161">
        <v>116.74252336312956</v>
      </c>
      <c r="BQ305" s="161">
        <v>116.74781128369874</v>
      </c>
      <c r="BR305" s="161">
        <v>117.05308389440722</v>
      </c>
      <c r="BS305" s="161">
        <v>116.44678798475334</v>
      </c>
      <c r="BT305" s="161">
        <v>116.46613022713301</v>
      </c>
    </row>
    <row r="306" spans="1:72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  <c r="BP306" s="161">
        <v>153.76920287179911</v>
      </c>
      <c r="BQ306" s="161">
        <v>152.34669676159066</v>
      </c>
      <c r="BR306" s="161">
        <v>152.68545636294704</v>
      </c>
      <c r="BS306" s="161">
        <v>152.76357787384515</v>
      </c>
      <c r="BT306" s="161">
        <v>152.62568723684632</v>
      </c>
    </row>
    <row r="307" spans="1:72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  <c r="BP307" s="161">
        <v>193.99573885299907</v>
      </c>
      <c r="BQ307" s="161">
        <v>193.99573885299907</v>
      </c>
      <c r="BR307" s="161">
        <v>193.99573885299907</v>
      </c>
      <c r="BS307" s="161">
        <v>193.99573885299907</v>
      </c>
      <c r="BT307" s="161">
        <v>193.99573885299907</v>
      </c>
    </row>
    <row r="308" spans="1:72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  <c r="BP308" s="161">
        <v>157.76063578741568</v>
      </c>
      <c r="BQ308" s="161">
        <v>158.7824382379863</v>
      </c>
      <c r="BR308" s="161">
        <v>158.87134982750922</v>
      </c>
      <c r="BS308" s="161">
        <v>159.28902681020014</v>
      </c>
      <c r="BT308" s="161">
        <v>158.94183171471553</v>
      </c>
    </row>
    <row r="309" spans="1:72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  <c r="BP309" s="161">
        <v>174.23940766804657</v>
      </c>
      <c r="BQ309" s="161">
        <v>174.68239441132582</v>
      </c>
      <c r="BR309" s="161">
        <v>174.87864627760942</v>
      </c>
      <c r="BS309" s="161">
        <v>175.65765237139652</v>
      </c>
      <c r="BT309" s="161">
        <v>175.86357524836899</v>
      </c>
    </row>
    <row r="310" spans="1:72" s="157" customFormat="1" ht="10.5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</row>
    <row r="311" spans="1:72" s="157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55">
        <v>165.52812520885615</v>
      </c>
      <c r="BF311" s="155">
        <v>165.66107034345657</v>
      </c>
      <c r="BG311" s="155">
        <v>166.55145110954805</v>
      </c>
      <c r="BH311" s="155">
        <v>166.93094739830963</v>
      </c>
      <c r="BI311" s="155">
        <v>168.75611790521009</v>
      </c>
      <c r="BJ311" s="155">
        <v>169.18569653710165</v>
      </c>
      <c r="BK311" s="155">
        <v>170.25688156496665</v>
      </c>
      <c r="BL311" s="155">
        <v>170.60612759227658</v>
      </c>
      <c r="BM311" s="155">
        <v>171.28723846469137</v>
      </c>
      <c r="BN311" s="155">
        <v>171.29417880584924</v>
      </c>
      <c r="BO311" s="155">
        <v>171.59830351749571</v>
      </c>
      <c r="BP311" s="155">
        <v>171.94896948453123</v>
      </c>
      <c r="BQ311" s="155">
        <v>173.10232634979829</v>
      </c>
      <c r="BR311" s="155">
        <v>175.00040462180502</v>
      </c>
      <c r="BS311" s="155">
        <v>175.37853165442223</v>
      </c>
      <c r="BT311" s="155">
        <v>175.05348072168502</v>
      </c>
    </row>
    <row r="312" spans="1:72" s="157" customFormat="1" ht="10.5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</row>
    <row r="313" spans="1:72" s="157" customFormat="1" ht="10.5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  <c r="BP313" s="161">
        <v>197.42758520945821</v>
      </c>
      <c r="BQ313" s="161">
        <v>198.63207650548034</v>
      </c>
      <c r="BR313" s="161">
        <v>198.60098513828567</v>
      </c>
      <c r="BS313" s="161">
        <v>199.44469514278853</v>
      </c>
      <c r="BT313" s="161">
        <v>199.69633732272709</v>
      </c>
    </row>
    <row r="314" spans="1:72" s="157" customFormat="1" ht="10.5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</row>
    <row r="315" spans="1:72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  <c r="BP315" s="161">
        <v>192.33443556860723</v>
      </c>
      <c r="BQ315" s="161">
        <v>192.52212462115853</v>
      </c>
      <c r="BR315" s="161">
        <v>192.60549932852356</v>
      </c>
      <c r="BS315" s="161">
        <v>192.04827071897029</v>
      </c>
      <c r="BT315" s="161">
        <v>191.55713504193267</v>
      </c>
    </row>
    <row r="316" spans="1:72" s="157" customFormat="1" ht="10.5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</row>
    <row r="317" spans="1:72" s="157" customFormat="1" ht="10.5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  <c r="BP317" s="161">
        <v>176.78083640094181</v>
      </c>
      <c r="BQ317" s="161">
        <v>178.5461492901392</v>
      </c>
      <c r="BR317" s="161">
        <v>181.40791602452563</v>
      </c>
      <c r="BS317" s="161">
        <v>182.08406651518234</v>
      </c>
      <c r="BT317" s="161">
        <v>181.48630368370991</v>
      </c>
    </row>
    <row r="318" spans="1:72" s="157" customFormat="1" ht="10.5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  <c r="BP318" s="178">
        <v>164.80139973014607</v>
      </c>
      <c r="BQ318" s="178">
        <v>165.04951676920797</v>
      </c>
      <c r="BR318" s="178">
        <v>165.52205277659618</v>
      </c>
      <c r="BS318" s="178">
        <v>165.45932672041133</v>
      </c>
      <c r="BT318" s="178">
        <v>165.53768659198261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319"/>
  <sheetViews>
    <sheetView workbookViewId="0">
      <pane xSplit="3" ySplit="5" topLeftCell="BM111" activePane="bottomRight" state="frozen"/>
      <selection activeCell="BY25" sqref="BY25"/>
      <selection pane="topRight" activeCell="BY25" sqref="BY25"/>
      <selection pane="bottomLeft" activeCell="BY25" sqref="BY25"/>
      <selection pane="bottomRight" activeCell="BT113" sqref="BT113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5" width="9.296875" style="1"/>
    <col min="56" max="58" width="10.09765625" style="1" bestFit="1" customWidth="1"/>
    <col min="59" max="16384" width="9.296875" style="1"/>
  </cols>
  <sheetData>
    <row r="1" spans="1:74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74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74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74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74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  <c r="BP5" s="53">
        <v>45139</v>
      </c>
      <c r="BQ5" s="53">
        <v>45170</v>
      </c>
      <c r="BR5" s="53">
        <v>45200</v>
      </c>
      <c r="BS5" s="53">
        <v>45231</v>
      </c>
      <c r="BT5" s="53">
        <v>45261</v>
      </c>
    </row>
    <row r="6" spans="1:74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</row>
    <row r="7" spans="1:74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</row>
    <row r="8" spans="1:74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</row>
    <row r="9" spans="1:74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  <c r="BP9" s="22">
        <v>0.96440286850250345</v>
      </c>
      <c r="BQ9" s="22">
        <v>0.89217381512121108</v>
      </c>
      <c r="BR9" s="22">
        <v>0.72015913569514112</v>
      </c>
      <c r="BS9" s="22">
        <v>0.32896489206383706</v>
      </c>
      <c r="BT9" s="22">
        <v>-0.20465222497981017</v>
      </c>
      <c r="BU9" s="381"/>
      <c r="BV9" s="381"/>
    </row>
    <row r="10" spans="1:74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381"/>
      <c r="BV10" s="381"/>
    </row>
    <row r="11" spans="1:74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  <c r="BP11" s="22">
        <v>0.70848019692364517</v>
      </c>
      <c r="BQ11" s="22">
        <v>0.46207331132524132</v>
      </c>
      <c r="BR11" s="22">
        <v>-4.3579366780861051E-2</v>
      </c>
      <c r="BS11" s="22">
        <v>0.24125809350910288</v>
      </c>
      <c r="BT11" s="22">
        <v>0.20968043383827251</v>
      </c>
      <c r="BU11" s="381"/>
      <c r="BV11" s="381"/>
    </row>
    <row r="12" spans="1:74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  <c r="BP12" s="12">
        <v>0.78642340337897565</v>
      </c>
      <c r="BQ12" s="12">
        <v>0.31220655111393114</v>
      </c>
      <c r="BR12" s="12">
        <v>-0.18840198721412094</v>
      </c>
      <c r="BS12" s="12">
        <v>0.25898833770372676</v>
      </c>
      <c r="BT12" s="12">
        <v>0.2100938384609492</v>
      </c>
      <c r="BU12" s="381"/>
      <c r="BV12" s="381"/>
    </row>
    <row r="13" spans="1:74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  <c r="BP13" s="12">
        <v>-0.35539942253821266</v>
      </c>
      <c r="BQ13" s="12">
        <v>-9.613785237164052E-3</v>
      </c>
      <c r="BR13" s="12">
        <v>0.61268554675577036</v>
      </c>
      <c r="BS13" s="12">
        <v>-1.0049489714740929</v>
      </c>
      <c r="BT13" s="12">
        <v>-0.75182081142379786</v>
      </c>
      <c r="BU13" s="381"/>
      <c r="BV13" s="381"/>
    </row>
    <row r="14" spans="1:74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  <c r="BP14" s="12">
        <v>1.1965743163853801</v>
      </c>
      <c r="BQ14" s="12">
        <v>-0.16933006320948607</v>
      </c>
      <c r="BR14" s="12">
        <v>-1.9774946977608607</v>
      </c>
      <c r="BS14" s="12">
        <v>1.3090951300129774</v>
      </c>
      <c r="BT14" s="12">
        <v>0.8336635499316003</v>
      </c>
      <c r="BU14" s="381"/>
      <c r="BV14" s="381"/>
    </row>
    <row r="15" spans="1:74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  <c r="BP15" s="12">
        <v>5.1413848584474806</v>
      </c>
      <c r="BQ15" s="12">
        <v>-0.73542901801280891</v>
      </c>
      <c r="BR15" s="12">
        <v>-1.094825727813074</v>
      </c>
      <c r="BS15" s="12">
        <v>0.77569011564371237</v>
      </c>
      <c r="BT15" s="12">
        <v>0.42185259448169177</v>
      </c>
      <c r="BU15" s="381"/>
      <c r="BV15" s="381"/>
    </row>
    <row r="16" spans="1:74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  <c r="BP16" s="12">
        <v>0.98471517310183287</v>
      </c>
      <c r="BQ16" s="12">
        <v>-0.87207438532139747</v>
      </c>
      <c r="BR16" s="12">
        <v>3.5334422598267423</v>
      </c>
      <c r="BS16" s="12">
        <v>0.62517713728031765</v>
      </c>
      <c r="BT16" s="12">
        <v>-0.29798203669476209</v>
      </c>
      <c r="BU16" s="381"/>
      <c r="BV16" s="381"/>
    </row>
    <row r="17" spans="1:74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  <c r="BP17" s="12">
        <v>-1.3258883963149373</v>
      </c>
      <c r="BQ17" s="12">
        <v>2.6130095941735192</v>
      </c>
      <c r="BR17" s="12">
        <v>-1.7100780486633482</v>
      </c>
      <c r="BS17" s="12">
        <v>-1.6717848400772226</v>
      </c>
      <c r="BT17" s="12">
        <v>0.56020430059635373</v>
      </c>
      <c r="BU17" s="381"/>
      <c r="BV17" s="381"/>
    </row>
    <row r="18" spans="1:74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  <c r="BP18" s="12">
        <v>0.25510701226676247</v>
      </c>
      <c r="BQ18" s="12">
        <v>0.44404758526673049</v>
      </c>
      <c r="BR18" s="12">
        <v>-0.54248242631794596</v>
      </c>
      <c r="BS18" s="12">
        <v>-0.41334719547792531</v>
      </c>
      <c r="BT18" s="12">
        <v>0.93148247022793385</v>
      </c>
      <c r="BU18" s="381"/>
      <c r="BV18" s="381"/>
    </row>
    <row r="19" spans="1:74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  <c r="BP19" s="12">
        <v>-0.28029041121409648</v>
      </c>
      <c r="BQ19" s="12">
        <v>0.92975543404737948</v>
      </c>
      <c r="BR19" s="12">
        <v>1.2857696347330432</v>
      </c>
      <c r="BS19" s="12">
        <v>1.4113310287594061</v>
      </c>
      <c r="BT19" s="12">
        <v>2.80271063764161</v>
      </c>
      <c r="BU19" s="381"/>
      <c r="BV19" s="381"/>
    </row>
    <row r="20" spans="1:74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  <c r="BP20" s="12">
        <v>1.5983593502157021</v>
      </c>
      <c r="BQ20" s="12">
        <v>1.534593752628794</v>
      </c>
      <c r="BR20" s="12">
        <v>-0.60937397909253832</v>
      </c>
      <c r="BS20" s="12">
        <v>1.5586127481340242</v>
      </c>
      <c r="BT20" s="12">
        <v>-0.76614233525656061</v>
      </c>
      <c r="BU20" s="381"/>
      <c r="BV20" s="381"/>
    </row>
    <row r="21" spans="1:74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  <c r="BP21" s="12">
        <v>2.2058621803005849</v>
      </c>
      <c r="BQ21" s="12">
        <v>2.3736199834388856</v>
      </c>
      <c r="BR21" s="12">
        <v>0.79737942111650284</v>
      </c>
      <c r="BS21" s="12">
        <v>6.4540765503721786E-2</v>
      </c>
      <c r="BT21" s="12">
        <v>0.10248517829820969</v>
      </c>
      <c r="BU21" s="381"/>
      <c r="BV21" s="381"/>
    </row>
    <row r="22" spans="1:74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  <c r="BP22" s="12">
        <v>-0.31856229242522716</v>
      </c>
      <c r="BQ22" s="12">
        <v>2.458729103885517</v>
      </c>
      <c r="BR22" s="12">
        <v>1.8454517156031756</v>
      </c>
      <c r="BS22" s="12">
        <v>1.4607537021092298E-2</v>
      </c>
      <c r="BT22" s="12">
        <v>0.20438285676216594</v>
      </c>
      <c r="BU22" s="381"/>
      <c r="BV22" s="381"/>
    </row>
    <row r="23" spans="1:74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  <c r="BP23" s="12">
        <v>-0.7016584340370855</v>
      </c>
      <c r="BQ23" s="12">
        <v>2.6064997401063579</v>
      </c>
      <c r="BR23" s="12">
        <v>5.0036911447932368</v>
      </c>
      <c r="BS23" s="12">
        <v>-1.1676145401893905</v>
      </c>
      <c r="BT23" s="12">
        <v>1.8544591505770995</v>
      </c>
      <c r="BU23" s="381"/>
      <c r="BV23" s="381"/>
    </row>
    <row r="24" spans="1:74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  <c r="BP24" s="12">
        <v>-0.24833023656465514</v>
      </c>
      <c r="BQ24" s="12">
        <v>2.4317617976058727</v>
      </c>
      <c r="BR24" s="12">
        <v>1.2681076505300268</v>
      </c>
      <c r="BS24" s="12">
        <v>0.23869656411892493</v>
      </c>
      <c r="BT24" s="12">
        <v>-0.10399942522792571</v>
      </c>
      <c r="BU24" s="381"/>
      <c r="BV24" s="381"/>
    </row>
    <row r="25" spans="1:74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  <c r="BP25" s="19">
        <v>2.5787992511066733</v>
      </c>
      <c r="BQ25" s="19">
        <v>0.70309148897187868</v>
      </c>
      <c r="BR25" s="19">
        <v>0.68385080785844821</v>
      </c>
      <c r="BS25" s="19">
        <v>0.34379641960377683</v>
      </c>
      <c r="BT25" s="19">
        <v>0.30801067215865885</v>
      </c>
      <c r="BU25" s="381"/>
      <c r="BV25" s="381"/>
    </row>
    <row r="26" spans="1:74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  <c r="BP26" s="12">
        <v>2.8025084665882787</v>
      </c>
      <c r="BQ26" s="12">
        <v>0.80532104185135722</v>
      </c>
      <c r="BR26" s="12">
        <v>0.68171408753165963</v>
      </c>
      <c r="BS26" s="12">
        <v>0.33457308392587493</v>
      </c>
      <c r="BT26" s="12">
        <v>0.33351636302644749</v>
      </c>
      <c r="BU26" s="381"/>
      <c r="BV26" s="381"/>
    </row>
    <row r="27" spans="1:74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  <c r="BP27" s="12">
        <v>0.48686994590138966</v>
      </c>
      <c r="BQ27" s="12">
        <v>-0.27489754171425318</v>
      </c>
      <c r="BR27" s="12">
        <v>0.70451336986090496</v>
      </c>
      <c r="BS27" s="12">
        <v>0.43296793940426426</v>
      </c>
      <c r="BT27" s="12">
        <v>6.1662380067772915E-2</v>
      </c>
      <c r="BU27" s="381"/>
      <c r="BV27" s="381"/>
    </row>
    <row r="28" spans="1:74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  <c r="BP28" s="19">
        <v>0.26457962412578695</v>
      </c>
      <c r="BQ28" s="19">
        <v>0.25516389151047747</v>
      </c>
      <c r="BR28" s="19">
        <v>0.33253354919429512</v>
      </c>
      <c r="BS28" s="19">
        <v>0.19659623737264553</v>
      </c>
      <c r="BT28" s="19">
        <v>0.10494878598188961</v>
      </c>
      <c r="BU28" s="381"/>
      <c r="BV28" s="381"/>
    </row>
    <row r="29" spans="1:74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  <c r="BP29" s="12">
        <v>0.5253205320789931</v>
      </c>
      <c r="BQ29" s="12">
        <v>0.27315560388490212</v>
      </c>
      <c r="BR29" s="12">
        <v>0.47801700698970251</v>
      </c>
      <c r="BS29" s="12">
        <v>0.14244022328011852</v>
      </c>
      <c r="BT29" s="12">
        <v>0.22246596521431172</v>
      </c>
      <c r="BU29" s="381"/>
      <c r="BV29" s="381"/>
    </row>
    <row r="30" spans="1:74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  <c r="BP30" s="12">
        <v>-1.1771264393777727</v>
      </c>
      <c r="BQ30" s="12">
        <v>0</v>
      </c>
      <c r="BR30" s="12">
        <v>1.4306370863644133</v>
      </c>
      <c r="BS30" s="12">
        <v>0</v>
      </c>
      <c r="BT30" s="12">
        <v>0</v>
      </c>
      <c r="BU30" s="381"/>
      <c r="BV30" s="381"/>
    </row>
    <row r="31" spans="1:74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  <c r="BP31" s="12">
        <v>0.62846505652819928</v>
      </c>
      <c r="BQ31" s="12">
        <v>0.29129616056722796</v>
      </c>
      <c r="BR31" s="12">
        <v>0.40568362116812295</v>
      </c>
      <c r="BS31" s="12">
        <v>0.15642920994875453</v>
      </c>
      <c r="BT31" s="12">
        <v>0.25952441066361587</v>
      </c>
      <c r="BU31" s="381"/>
      <c r="BV31" s="381"/>
    </row>
    <row r="32" spans="1:74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  <c r="BP32" s="13">
        <v>-4.4731777319483967E-2</v>
      </c>
      <c r="BQ32" s="13">
        <v>0.78557113542372292</v>
      </c>
      <c r="BR32" s="13">
        <v>-0.32141701009098256</v>
      </c>
      <c r="BS32" s="13">
        <v>0.73155100987243316</v>
      </c>
      <c r="BT32" s="13">
        <v>0.5250653739828266</v>
      </c>
      <c r="BU32" s="381"/>
      <c r="BV32" s="381"/>
    </row>
    <row r="33" spans="1:74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  <c r="BP33" s="68">
        <v>0.41878628918065886</v>
      </c>
      <c r="BQ33" s="68">
        <v>0.18496412881994218</v>
      </c>
      <c r="BR33" s="68">
        <v>1.0540428678966691</v>
      </c>
      <c r="BS33" s="68">
        <v>0.27701958349410916</v>
      </c>
      <c r="BT33" s="68">
        <v>-0.17246244203806782</v>
      </c>
      <c r="BU33" s="381"/>
      <c r="BV33" s="381"/>
    </row>
    <row r="34" spans="1:74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  <c r="BP34" s="12">
        <v>1.1775310177122691</v>
      </c>
      <c r="BQ34" s="12">
        <v>6.0595653779046188E-2</v>
      </c>
      <c r="BR34" s="12">
        <v>0.43015583976450955</v>
      </c>
      <c r="BS34" s="12">
        <v>-0.27020113552967473</v>
      </c>
      <c r="BT34" s="12">
        <v>0.37962889800100186</v>
      </c>
      <c r="BU34" s="381"/>
      <c r="BV34" s="381"/>
    </row>
    <row r="35" spans="1:74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  <c r="BP35" s="12">
        <v>1.0862444591357701</v>
      </c>
      <c r="BQ35" s="12">
        <v>0.11116736010232842</v>
      </c>
      <c r="BR35" s="12">
        <v>9.8206482099925552E-2</v>
      </c>
      <c r="BS35" s="12">
        <v>-0.23960805414168362</v>
      </c>
      <c r="BT35" s="12">
        <v>-0.23243214806419132</v>
      </c>
      <c r="BU35" s="381"/>
      <c r="BV35" s="381"/>
    </row>
    <row r="36" spans="1:74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  <c r="BP36" s="12">
        <v>1.8615791549471794</v>
      </c>
      <c r="BQ36" s="12">
        <v>4.3300399506989606E-2</v>
      </c>
      <c r="BR36" s="12">
        <v>0.95489380153328796</v>
      </c>
      <c r="BS36" s="12">
        <v>-0.43196430479795822</v>
      </c>
      <c r="BT36" s="12">
        <v>1.1363154054133418</v>
      </c>
      <c r="BU36" s="381"/>
      <c r="BV36" s="381"/>
    </row>
    <row r="37" spans="1:74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  <c r="BP37" s="12">
        <v>0</v>
      </c>
      <c r="BQ37" s="12">
        <v>5.3203975024018746E-4</v>
      </c>
      <c r="BR37" s="12">
        <v>0</v>
      </c>
      <c r="BS37" s="12">
        <v>0</v>
      </c>
      <c r="BT37" s="12">
        <v>0</v>
      </c>
      <c r="BU37" s="381"/>
      <c r="BV37" s="381"/>
    </row>
    <row r="38" spans="1:74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  <c r="BP38" s="12">
        <v>0.68611619961522763</v>
      </c>
      <c r="BQ38" s="12">
        <v>0.26566681818778193</v>
      </c>
      <c r="BR38" s="12">
        <v>0.79039869584462963</v>
      </c>
      <c r="BS38" s="12">
        <v>0</v>
      </c>
      <c r="BT38" s="12">
        <v>-0.47931430929274654</v>
      </c>
      <c r="BU38" s="381"/>
      <c r="BV38" s="381"/>
    </row>
    <row r="39" spans="1:74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  <c r="BP39" s="12">
        <v>0</v>
      </c>
      <c r="BQ39" s="12">
        <v>-0.6064238424720827</v>
      </c>
      <c r="BR39" s="12">
        <v>3.4925845328815939</v>
      </c>
      <c r="BS39" s="12">
        <v>-0.24491229301642647</v>
      </c>
      <c r="BT39" s="12">
        <v>0</v>
      </c>
      <c r="BU39" s="381"/>
      <c r="BV39" s="381"/>
    </row>
    <row r="40" spans="1:74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  <c r="BP40" s="12">
        <v>-0.27060241062167734</v>
      </c>
      <c r="BQ40" s="12">
        <v>0.21794039859075554</v>
      </c>
      <c r="BR40" s="12">
        <v>3.1373438834279455E-2</v>
      </c>
      <c r="BS40" s="12">
        <v>0.30920322720209015</v>
      </c>
      <c r="BT40" s="12">
        <v>-0.13899929399141797</v>
      </c>
      <c r="BU40" s="381"/>
      <c r="BV40" s="381"/>
    </row>
    <row r="41" spans="1:74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  <c r="BP41" s="12">
        <v>-0.5682949394585961</v>
      </c>
      <c r="BQ41" s="12">
        <v>-2.5732799430628006E-2</v>
      </c>
      <c r="BR41" s="12">
        <v>0</v>
      </c>
      <c r="BS41" s="12">
        <v>0.46696906899113344</v>
      </c>
      <c r="BT41" s="12">
        <v>4.9823694260410889E-2</v>
      </c>
      <c r="BU41" s="381"/>
      <c r="BV41" s="381"/>
    </row>
    <row r="42" spans="1:74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  <c r="BP42" s="12">
        <v>0.35941246625625922</v>
      </c>
      <c r="BQ42" s="12">
        <v>0.77824911460777457</v>
      </c>
      <c r="BR42" s="12">
        <v>0</v>
      </c>
      <c r="BS42" s="12">
        <v>0</v>
      </c>
      <c r="BT42" s="12">
        <v>-0.56844990398229811</v>
      </c>
      <c r="BU42" s="381"/>
      <c r="BV42" s="381"/>
    </row>
    <row r="43" spans="1:74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0.92380815139887318</v>
      </c>
      <c r="BS43" s="12">
        <v>0</v>
      </c>
      <c r="BT43" s="12">
        <v>0</v>
      </c>
      <c r="BU43" s="381"/>
      <c r="BV43" s="381"/>
    </row>
    <row r="44" spans="1:74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  <c r="BP44" s="83">
        <v>0.54987530600736534</v>
      </c>
      <c r="BQ44" s="83">
        <v>0.81842554417508495</v>
      </c>
      <c r="BR44" s="83">
        <v>0.53283714596115317</v>
      </c>
      <c r="BS44" s="83">
        <v>-7.4980693827569667E-2</v>
      </c>
      <c r="BT44" s="83">
        <v>3.6468732638468282E-3</v>
      </c>
      <c r="BU44" s="381"/>
      <c r="BV44" s="381"/>
    </row>
    <row r="45" spans="1:74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381"/>
      <c r="BV45" s="381"/>
    </row>
    <row r="46" spans="1:74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  <c r="BP46" s="12">
        <v>0.38930274646500607</v>
      </c>
      <c r="BQ46" s="12">
        <v>-0.48265745020387385</v>
      </c>
      <c r="BR46" s="12">
        <v>0.54068390480870221</v>
      </c>
      <c r="BS46" s="12">
        <v>3.9755353681556471E-3</v>
      </c>
      <c r="BT46" s="12">
        <v>-0.61951862841783623</v>
      </c>
      <c r="BU46" s="381"/>
      <c r="BV46" s="381"/>
    </row>
    <row r="47" spans="1:74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  <c r="BP47" s="12">
        <v>0</v>
      </c>
      <c r="BQ47" s="12">
        <v>1.8335364899120492</v>
      </c>
      <c r="BR47" s="12">
        <v>0.72983325850984215</v>
      </c>
      <c r="BS47" s="12">
        <v>0</v>
      </c>
      <c r="BT47" s="12">
        <v>0</v>
      </c>
      <c r="BU47" s="381"/>
      <c r="BV47" s="381"/>
    </row>
    <row r="48" spans="1:74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  <c r="BP48" s="12">
        <v>1.9259015857401494</v>
      </c>
      <c r="BQ48" s="12">
        <v>2.655741169762976</v>
      </c>
      <c r="BR48" s="12">
        <v>1.7359047735251636</v>
      </c>
      <c r="BS48" s="12">
        <v>-0.2518345561877311</v>
      </c>
      <c r="BT48" s="12">
        <v>1.6678368798238807E-2</v>
      </c>
      <c r="BU48" s="381"/>
      <c r="BV48" s="381"/>
    </row>
    <row r="49" spans="1:74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  <c r="BP49" s="83">
        <v>0.82476080441618649</v>
      </c>
      <c r="BQ49" s="83">
        <v>0.32336471419509394</v>
      </c>
      <c r="BR49" s="83">
        <v>0.43377734229403586</v>
      </c>
      <c r="BS49" s="83">
        <v>0.30876501416612712</v>
      </c>
      <c r="BT49" s="83">
        <v>-2.1678992952772091E-2</v>
      </c>
      <c r="BU49" s="381"/>
      <c r="BV49" s="381"/>
    </row>
    <row r="50" spans="1:74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  <c r="BP50" s="13">
        <v>1.1493138226220623</v>
      </c>
      <c r="BQ50" s="13">
        <v>0.28845062003242106</v>
      </c>
      <c r="BR50" s="13">
        <v>2.6140731188781956</v>
      </c>
      <c r="BS50" s="13">
        <v>0.63875053993108111</v>
      </c>
      <c r="BT50" s="13">
        <v>3.8634949145972541E-3</v>
      </c>
      <c r="BU50" s="381"/>
      <c r="BV50" s="381"/>
    </row>
    <row r="51" spans="1:74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  <c r="BP51" s="81">
        <v>1.225236339861695</v>
      </c>
      <c r="BQ51" s="81">
        <v>0.30727473845485065</v>
      </c>
      <c r="BR51" s="81">
        <v>2.784143415629984</v>
      </c>
      <c r="BS51" s="81">
        <v>0.56618239357845823</v>
      </c>
      <c r="BT51" s="81">
        <v>4.1110077388708532E-3</v>
      </c>
      <c r="BU51" s="381"/>
      <c r="BV51" s="381"/>
    </row>
    <row r="52" spans="1:74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  <c r="BP52" s="81">
        <v>0</v>
      </c>
      <c r="BQ52" s="81">
        <v>0</v>
      </c>
      <c r="BR52" s="81">
        <v>0</v>
      </c>
      <c r="BS52" s="81">
        <v>2.2535200155349884</v>
      </c>
      <c r="BT52" s="81">
        <v>0</v>
      </c>
      <c r="BU52" s="381"/>
      <c r="BV52" s="381"/>
    </row>
    <row r="53" spans="1:74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  <c r="BS53" s="81">
        <v>0</v>
      </c>
      <c r="BT53" s="81">
        <v>0</v>
      </c>
      <c r="BU53" s="381"/>
      <c r="BV53" s="381"/>
    </row>
    <row r="54" spans="1:74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  <c r="BP54" s="12">
        <v>0.2625134771641342</v>
      </c>
      <c r="BQ54" s="12">
        <v>1.6000717338788633</v>
      </c>
      <c r="BR54" s="12">
        <v>-0.36556317785061765</v>
      </c>
      <c r="BS54" s="12">
        <v>0.28956646638329175</v>
      </c>
      <c r="BT54" s="12">
        <v>1.1835216971033446</v>
      </c>
      <c r="BU54" s="381"/>
      <c r="BV54" s="381"/>
    </row>
    <row r="55" spans="1:74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  <c r="BP55" s="12">
        <v>1.8636939585954195</v>
      </c>
      <c r="BQ55" s="12">
        <v>-0.44398402768943868</v>
      </c>
      <c r="BR55" s="12">
        <v>-0.16328608392359456</v>
      </c>
      <c r="BS55" s="12">
        <v>0.37585704677971421</v>
      </c>
      <c r="BT55" s="12">
        <v>-1.3262975103877466</v>
      </c>
      <c r="BU55" s="381"/>
      <c r="BV55" s="381"/>
    </row>
    <row r="56" spans="1:74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  <c r="BP56" s="12">
        <v>-0.1384778318265063</v>
      </c>
      <c r="BQ56" s="12">
        <v>0.23560486880862186</v>
      </c>
      <c r="BR56" s="12">
        <v>0.25526660820092673</v>
      </c>
      <c r="BS56" s="12">
        <v>0.28892153716732594</v>
      </c>
      <c r="BT56" s="12">
        <v>-0.1404031712158087</v>
      </c>
      <c r="BU56" s="381"/>
      <c r="BV56" s="381"/>
    </row>
    <row r="57" spans="1:74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  <c r="BP57" s="12">
        <v>-0.10827667212437575</v>
      </c>
      <c r="BQ57" s="12">
        <v>2.3080256821288003E-2</v>
      </c>
      <c r="BR57" s="12">
        <v>-2.3074083931348355E-2</v>
      </c>
      <c r="BS57" s="12">
        <v>-0.2341546739718865</v>
      </c>
      <c r="BT57" s="12">
        <v>0.1067142311806748</v>
      </c>
      <c r="BU57" s="381"/>
      <c r="BV57" s="381"/>
    </row>
    <row r="58" spans="1:74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  <c r="BP58" s="12">
        <v>0.95179094371486883</v>
      </c>
      <c r="BQ58" s="12">
        <v>0.11630199567589727</v>
      </c>
      <c r="BR58" s="12">
        <v>6.4987714232557892E-2</v>
      </c>
      <c r="BS58" s="12">
        <v>0.25232376252806432</v>
      </c>
      <c r="BT58" s="12">
        <v>-8.9949781146898999E-2</v>
      </c>
      <c r="BU58" s="381"/>
      <c r="BV58" s="381"/>
    </row>
    <row r="59" spans="1:74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  <c r="BP59" s="19">
        <v>-5.6089595139084736E-2</v>
      </c>
      <c r="BQ59" s="19">
        <v>-0.15161686109452432</v>
      </c>
      <c r="BR59" s="19">
        <v>0.32995431986675783</v>
      </c>
      <c r="BS59" s="19">
        <v>-3.6083915723850168E-3</v>
      </c>
      <c r="BT59" s="19">
        <v>0.434238684364189</v>
      </c>
      <c r="BU59" s="381"/>
      <c r="BV59" s="381"/>
    </row>
    <row r="60" spans="1:74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  <c r="BP60" s="12">
        <v>-0.15730533293299231</v>
      </c>
      <c r="BQ60" s="12">
        <v>-0.42564612711163363</v>
      </c>
      <c r="BR60" s="12">
        <v>0.92885632603805846</v>
      </c>
      <c r="BS60" s="12">
        <v>-1.0097727507229592E-2</v>
      </c>
      <c r="BT60" s="12">
        <v>1.2152529442922742</v>
      </c>
      <c r="BU60" s="381"/>
      <c r="BV60" s="381"/>
    </row>
    <row r="61" spans="1:74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381"/>
      <c r="BV61" s="381"/>
    </row>
    <row r="62" spans="1:74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381"/>
      <c r="BV62" s="381"/>
    </row>
    <row r="63" spans="1:74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  <c r="BP63" s="19">
        <v>1.0885374867869189</v>
      </c>
      <c r="BQ63" s="19">
        <v>2.5738432627025389</v>
      </c>
      <c r="BR63" s="19">
        <v>2.7294933602581466</v>
      </c>
      <c r="BS63" s="19">
        <v>1.2135713820555338</v>
      </c>
      <c r="BT63" s="19">
        <v>-1.8133327888226347</v>
      </c>
      <c r="BU63" s="381"/>
      <c r="BV63" s="381"/>
    </row>
    <row r="64" spans="1:74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  <c r="BP64" s="12">
        <v>2.2263691561563661</v>
      </c>
      <c r="BQ64" s="12">
        <v>0.21745900298921583</v>
      </c>
      <c r="BR64" s="12">
        <v>-2.2967456137438091</v>
      </c>
      <c r="BS64" s="12">
        <v>4.3701748075851867</v>
      </c>
      <c r="BT64" s="12">
        <v>0.38971937899006548</v>
      </c>
      <c r="BU64" s="381"/>
      <c r="BV64" s="381"/>
    </row>
    <row r="65" spans="1:74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  <c r="BP65" s="12">
        <v>0.82309551646456214</v>
      </c>
      <c r="BQ65" s="12">
        <v>4.3329304566663609</v>
      </c>
      <c r="BR65" s="12">
        <v>5.5589380046412202</v>
      </c>
      <c r="BS65" s="12">
        <v>0.14657322787121529</v>
      </c>
      <c r="BT65" s="12">
        <v>-3.2453052634049868</v>
      </c>
      <c r="BU65" s="381"/>
      <c r="BV65" s="381"/>
    </row>
    <row r="66" spans="1:74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  <c r="BP66" s="12">
        <v>-3.9602978670600919E-2</v>
      </c>
      <c r="BQ66" s="12">
        <v>-0.11744614872122838</v>
      </c>
      <c r="BR66" s="12">
        <v>0.39095793667456746</v>
      </c>
      <c r="BS66" s="12">
        <v>-3.9712883744982719E-2</v>
      </c>
      <c r="BT66" s="12">
        <v>0.32464789871436039</v>
      </c>
      <c r="BU66" s="381"/>
      <c r="BV66" s="381"/>
    </row>
    <row r="67" spans="1:74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  <c r="BP67" s="19">
        <v>0.79245040726232219</v>
      </c>
      <c r="BQ67" s="19">
        <v>0.42855649369528237</v>
      </c>
      <c r="BR67" s="19">
        <v>0.69691112720747128</v>
      </c>
      <c r="BS67" s="19">
        <v>-7.1825350772769525E-4</v>
      </c>
      <c r="BT67" s="19">
        <v>-7.8462227670996754E-3</v>
      </c>
      <c r="BU67" s="381"/>
      <c r="BV67" s="381"/>
    </row>
    <row r="68" spans="1:74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  <c r="BP68" s="19">
        <v>1.0973963280883225</v>
      </c>
      <c r="BQ68" s="19">
        <v>1.1180285549924776</v>
      </c>
      <c r="BR68" s="19">
        <v>8.3795424406503116E-2</v>
      </c>
      <c r="BS68" s="19">
        <v>4.6545367168661755E-2</v>
      </c>
      <c r="BT68" s="19">
        <v>0.2277285330940515</v>
      </c>
      <c r="BU68" s="381"/>
      <c r="BV68" s="381"/>
    </row>
    <row r="69" spans="1:74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  <c r="BP69" s="12">
        <v>1.8175539606266113</v>
      </c>
      <c r="BQ69" s="12">
        <v>0.42098944829554341</v>
      </c>
      <c r="BR69" s="12">
        <v>-0.17773779580089411</v>
      </c>
      <c r="BS69" s="12">
        <v>9.4896820928070724E-2</v>
      </c>
      <c r="BT69" s="12">
        <v>0.33600266549149183</v>
      </c>
      <c r="BU69" s="381"/>
      <c r="BV69" s="381"/>
    </row>
    <row r="70" spans="1:74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  <c r="BP70" s="13">
        <v>0.60790501363069893</v>
      </c>
      <c r="BQ70" s="13">
        <v>0.80500901524467849</v>
      </c>
      <c r="BR70" s="13">
        <v>-4.0000929790551254E-4</v>
      </c>
      <c r="BS70" s="13">
        <v>0</v>
      </c>
      <c r="BT70" s="13">
        <v>0</v>
      </c>
      <c r="BU70" s="381"/>
      <c r="BV70" s="381"/>
    </row>
    <row r="71" spans="1:74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  <c r="BP71" s="12">
        <v>1.3871720910988046</v>
      </c>
      <c r="BQ71" s="12">
        <v>0.16762366463829892</v>
      </c>
      <c r="BR71" s="12">
        <v>-0.54528825974152539</v>
      </c>
      <c r="BS71" s="12">
        <v>7.1094156192003766E-2</v>
      </c>
      <c r="BT71" s="12">
        <v>1.2692628991577664</v>
      </c>
      <c r="BU71" s="381"/>
      <c r="BV71" s="381"/>
    </row>
    <row r="72" spans="1:74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  <c r="BP72" s="12">
        <v>-0.16489809291189772</v>
      </c>
      <c r="BQ72" s="12">
        <v>4.6490828140079117</v>
      </c>
      <c r="BR72" s="12">
        <v>0.11590069974374728</v>
      </c>
      <c r="BS72" s="12">
        <v>-5.5314314781170992E-2</v>
      </c>
      <c r="BT72" s="12">
        <v>3.6270700074837237E-2</v>
      </c>
      <c r="BU72" s="381"/>
      <c r="BV72" s="381"/>
    </row>
    <row r="73" spans="1:74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  <c r="BP73" s="12">
        <v>0.99474333576314677</v>
      </c>
      <c r="BQ73" s="12">
        <v>0</v>
      </c>
      <c r="BR73" s="12">
        <v>0.55406328565030094</v>
      </c>
      <c r="BS73" s="12">
        <v>0.10842645310866317</v>
      </c>
      <c r="BT73" s="12">
        <v>-7.1024153870254736E-2</v>
      </c>
      <c r="BU73" s="381"/>
      <c r="BV73" s="381"/>
    </row>
    <row r="74" spans="1:74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  <c r="BP74" s="12">
        <v>2.4733564458140762</v>
      </c>
      <c r="BQ74" s="12">
        <v>0.21719268018898674</v>
      </c>
      <c r="BR74" s="12">
        <v>0.50325343447019577</v>
      </c>
      <c r="BS74" s="12">
        <v>-3.508244478195266</v>
      </c>
      <c r="BT74" s="12">
        <v>9.68412657330191E-2</v>
      </c>
      <c r="BU74" s="381"/>
      <c r="BV74" s="381"/>
    </row>
    <row r="75" spans="1:74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381"/>
      <c r="BV75" s="381"/>
    </row>
    <row r="76" spans="1:74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  <c r="BR76" s="81">
        <v>0</v>
      </c>
      <c r="BS76" s="81">
        <v>0</v>
      </c>
      <c r="BT76" s="81">
        <v>0</v>
      </c>
      <c r="BU76" s="381"/>
      <c r="BV76" s="381"/>
    </row>
    <row r="77" spans="1:74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  <c r="BT77" s="81">
        <v>0</v>
      </c>
      <c r="BU77" s="381"/>
      <c r="BV77" s="381"/>
    </row>
    <row r="78" spans="1:74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  <c r="BT78" s="81">
        <v>0</v>
      </c>
      <c r="BU78" s="381"/>
      <c r="BV78" s="381"/>
    </row>
    <row r="79" spans="1:74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  <c r="BP79" s="19">
        <v>8.0656854087067131E-2</v>
      </c>
      <c r="BQ79" s="19">
        <v>0.43512889234797569</v>
      </c>
      <c r="BR79" s="19">
        <v>0.38719134702738245</v>
      </c>
      <c r="BS79" s="19">
        <v>4.863497627070501E-3</v>
      </c>
      <c r="BT79" s="19">
        <v>0.50426132171890004</v>
      </c>
      <c r="BU79" s="381"/>
      <c r="BV79" s="381"/>
    </row>
    <row r="80" spans="1:74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  <c r="BP80" s="12">
        <v>0.14601224246844424</v>
      </c>
      <c r="BQ80" s="12">
        <v>0.73285816698675887</v>
      </c>
      <c r="BR80" s="12">
        <v>0.69840060379900137</v>
      </c>
      <c r="BS80" s="12">
        <v>8.7454749932049936E-3</v>
      </c>
      <c r="BT80" s="12">
        <v>0.90672062307051249</v>
      </c>
      <c r="BU80" s="381"/>
      <c r="BV80" s="381"/>
    </row>
    <row r="81" spans="1:74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6.7156633270144539E-2</v>
      </c>
      <c r="BR81" s="12">
        <v>0</v>
      </c>
      <c r="BS81" s="12">
        <v>0</v>
      </c>
      <c r="BT81" s="12">
        <v>0</v>
      </c>
      <c r="BU81" s="381"/>
      <c r="BV81" s="381"/>
    </row>
    <row r="82" spans="1:74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  <c r="BP82" s="19">
        <v>0.59933837901482434</v>
      </c>
      <c r="BQ82" s="19">
        <v>0.37313336361044946</v>
      </c>
      <c r="BR82" s="19">
        <v>0.14631267323449038</v>
      </c>
      <c r="BS82" s="19">
        <v>0.26648394235407125</v>
      </c>
      <c r="BT82" s="19">
        <v>-0.20436991592210063</v>
      </c>
      <c r="BU82" s="381"/>
      <c r="BV82" s="381"/>
    </row>
    <row r="83" spans="1:74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  <c r="BP83" s="12">
        <v>2.1523363116506431</v>
      </c>
      <c r="BQ83" s="12">
        <v>1.102184924995214</v>
      </c>
      <c r="BR83" s="12">
        <v>0.40568902161805909</v>
      </c>
      <c r="BS83" s="12">
        <v>0.94193978682901047</v>
      </c>
      <c r="BT83" s="12">
        <v>-0.68066142043151956</v>
      </c>
      <c r="BU83" s="381"/>
      <c r="BV83" s="381"/>
    </row>
    <row r="84" spans="1:74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  <c r="BP84" s="12">
        <v>-0.14557775334137091</v>
      </c>
      <c r="BQ84" s="12">
        <v>0.26219491704870279</v>
      </c>
      <c r="BR84" s="12">
        <v>0.14125821529269444</v>
      </c>
      <c r="BS84" s="12">
        <v>-7.9600388228101338E-2</v>
      </c>
      <c r="BT84" s="12">
        <v>0</v>
      </c>
      <c r="BU84" s="381"/>
      <c r="BV84" s="381"/>
    </row>
    <row r="85" spans="1:74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381"/>
      <c r="BV85" s="381"/>
    </row>
    <row r="86" spans="1:74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381"/>
      <c r="BV86" s="381"/>
    </row>
    <row r="87" spans="1:74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381"/>
      <c r="BV87" s="381"/>
    </row>
    <row r="88" spans="1:74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U88" s="381"/>
      <c r="BV88" s="381"/>
    </row>
    <row r="89" spans="1:74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  <c r="BP89" s="68">
        <v>0.70848019692364517</v>
      </c>
      <c r="BQ89" s="68">
        <v>0.46207331132524132</v>
      </c>
      <c r="BR89" s="68">
        <v>-4.3579366780861051E-2</v>
      </c>
      <c r="BS89" s="68">
        <v>0.24125809350910288</v>
      </c>
      <c r="BT89" s="68">
        <v>0.20968043383827251</v>
      </c>
      <c r="BU89" s="381"/>
      <c r="BV89" s="381"/>
    </row>
    <row r="90" spans="1:74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  <c r="BP90" s="12">
        <v>2.5787992511066733</v>
      </c>
      <c r="BQ90" s="12">
        <v>0.70309148897187868</v>
      </c>
      <c r="BR90" s="12">
        <v>0.68385080785844821</v>
      </c>
      <c r="BS90" s="12">
        <v>0.34379641960377683</v>
      </c>
      <c r="BT90" s="12">
        <v>0.30801067215865885</v>
      </c>
      <c r="BU90" s="381"/>
      <c r="BV90" s="381"/>
    </row>
    <row r="91" spans="1:74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  <c r="BP91" s="12">
        <v>0.26457962412578695</v>
      </c>
      <c r="BQ91" s="12">
        <v>0.25516389151047747</v>
      </c>
      <c r="BR91" s="12">
        <v>0.33253354919429512</v>
      </c>
      <c r="BS91" s="12">
        <v>0.19659623737264553</v>
      </c>
      <c r="BT91" s="12">
        <v>0.10494878598188961</v>
      </c>
      <c r="BU91" s="381"/>
      <c r="BV91" s="381"/>
    </row>
    <row r="92" spans="1:74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  <c r="BP92" s="12">
        <v>0.54987530600736534</v>
      </c>
      <c r="BQ92" s="12">
        <v>0.81842554417508495</v>
      </c>
      <c r="BR92" s="12">
        <v>0.53283714596115317</v>
      </c>
      <c r="BS92" s="12">
        <v>-7.4980693827569667E-2</v>
      </c>
      <c r="BT92" s="12">
        <v>3.6468732638468282E-3</v>
      </c>
      <c r="BU92" s="381"/>
      <c r="BV92" s="381"/>
    </row>
    <row r="93" spans="1:74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  <c r="BP93" s="121">
        <v>0.82476080441618649</v>
      </c>
      <c r="BQ93" s="121">
        <v>0.32336471419509394</v>
      </c>
      <c r="BR93" s="121">
        <v>0.43377734229403586</v>
      </c>
      <c r="BS93" s="121">
        <v>0.30876501416612712</v>
      </c>
      <c r="BT93" s="121">
        <v>-2.1678992952772091E-2</v>
      </c>
      <c r="BU93" s="381"/>
      <c r="BV93" s="381"/>
    </row>
    <row r="94" spans="1:74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  <c r="BP94" s="12">
        <v>-5.6089595139084736E-2</v>
      </c>
      <c r="BQ94" s="12">
        <v>-0.15161686109452432</v>
      </c>
      <c r="BR94" s="12">
        <v>0.32995431986675783</v>
      </c>
      <c r="BS94" s="12">
        <v>-3.6083915723850168E-3</v>
      </c>
      <c r="BT94" s="12">
        <v>0.434238684364189</v>
      </c>
      <c r="BU94" s="381"/>
      <c r="BV94" s="381"/>
    </row>
    <row r="95" spans="1:74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  <c r="BP95" s="12">
        <v>1.0885374867869189</v>
      </c>
      <c r="BQ95" s="12">
        <v>2.5738432627025389</v>
      </c>
      <c r="BR95" s="12">
        <v>2.7294933602581466</v>
      </c>
      <c r="BS95" s="12">
        <v>1.2135713820555338</v>
      </c>
      <c r="BT95" s="12">
        <v>-1.8133327888226347</v>
      </c>
      <c r="BU95" s="381"/>
      <c r="BV95" s="381"/>
    </row>
    <row r="96" spans="1:74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  <c r="BP96" s="12">
        <v>0.79245040726232219</v>
      </c>
      <c r="BQ96" s="12">
        <v>0.42855649369528237</v>
      </c>
      <c r="BR96" s="12">
        <v>0.69691112720747128</v>
      </c>
      <c r="BS96" s="12">
        <v>-7.1825350772769525E-4</v>
      </c>
      <c r="BT96" s="12">
        <v>-7.8462227670996754E-3</v>
      </c>
      <c r="BU96" s="381"/>
      <c r="BV96" s="381"/>
    </row>
    <row r="97" spans="1:74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  <c r="BP97" s="12">
        <v>1.0973963280883225</v>
      </c>
      <c r="BQ97" s="12">
        <v>1.1180285549924776</v>
      </c>
      <c r="BR97" s="12">
        <v>8.3795424406503116E-2</v>
      </c>
      <c r="BS97" s="12">
        <v>4.6545367168661755E-2</v>
      </c>
      <c r="BT97" s="12">
        <v>0.2277285330940515</v>
      </c>
      <c r="BU97" s="381"/>
      <c r="BV97" s="381"/>
    </row>
    <row r="98" spans="1:74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381"/>
      <c r="BV98" s="381"/>
    </row>
    <row r="99" spans="1:74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  <c r="BP99" s="81">
        <v>8.0656854087067131E-2</v>
      </c>
      <c r="BQ99" s="81">
        <v>0.43512889234797569</v>
      </c>
      <c r="BR99" s="81">
        <v>0.38719134702738245</v>
      </c>
      <c r="BS99" s="81">
        <v>4.863497627070501E-3</v>
      </c>
      <c r="BT99" s="81">
        <v>0.50426132171890004</v>
      </c>
      <c r="BU99" s="381"/>
      <c r="BV99" s="381"/>
    </row>
    <row r="100" spans="1:74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  <c r="BP100" s="81">
        <v>0.59933837901482434</v>
      </c>
      <c r="BQ100" s="81">
        <v>0.37313336361044946</v>
      </c>
      <c r="BR100" s="81">
        <v>0.14631267323449038</v>
      </c>
      <c r="BS100" s="81">
        <v>0.26648394235407125</v>
      </c>
      <c r="BT100" s="81">
        <v>-0.20436991592210063</v>
      </c>
      <c r="BU100" s="381"/>
      <c r="BV100" s="381"/>
    </row>
    <row r="101" spans="1:74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381"/>
      <c r="BV101" s="381"/>
    </row>
    <row r="102" spans="1:74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  <c r="BP102" s="12">
        <v>0.96440286850250345</v>
      </c>
      <c r="BQ102" s="12">
        <v>0.89217381512121108</v>
      </c>
      <c r="BR102" s="12">
        <v>0.72015913569514112</v>
      </c>
      <c r="BS102" s="12">
        <v>0.32896489206393653</v>
      </c>
      <c r="BT102" s="12">
        <v>-0.20465222497981017</v>
      </c>
      <c r="BU102" s="381"/>
      <c r="BV102" s="381"/>
    </row>
    <row r="103" spans="1:74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381"/>
      <c r="BV103" s="381"/>
    </row>
    <row r="104" spans="1:74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  <c r="BP104" s="81">
        <v>1.3860198625835096</v>
      </c>
      <c r="BQ104" s="81">
        <v>0.5543247537690803</v>
      </c>
      <c r="BR104" s="81">
        <v>0.23440898259711673</v>
      </c>
      <c r="BS104" s="81">
        <v>0.27677121613140798</v>
      </c>
      <c r="BT104" s="81">
        <v>0.25424092984711422</v>
      </c>
      <c r="BU104" s="381"/>
      <c r="BV104" s="381"/>
    </row>
    <row r="105" spans="1:74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381"/>
      <c r="BV105" s="381"/>
    </row>
    <row r="106" spans="1:74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  <c r="BP106" s="81">
        <v>8.1235409305918438E-2</v>
      </c>
      <c r="BQ106" s="81">
        <v>0</v>
      </c>
      <c r="BR106" s="81">
        <v>9.7621079302626868E-2</v>
      </c>
      <c r="BS106" s="81">
        <v>1.905415702145774E-2</v>
      </c>
      <c r="BT106" s="81">
        <v>4.5739134133015114E-2</v>
      </c>
      <c r="BU106" s="381"/>
      <c r="BV106" s="381"/>
    </row>
    <row r="107" spans="1:74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381"/>
      <c r="BV107" s="381"/>
    </row>
    <row r="108" spans="1:74" ht="13" x14ac:dyDescent="0.3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  <c r="BP108" s="12">
        <v>1.3972853863952963</v>
      </c>
      <c r="BQ108" s="12">
        <v>1.1587865816488687</v>
      </c>
      <c r="BR108" s="12">
        <v>0.96656365152645662</v>
      </c>
      <c r="BS108" s="12">
        <v>0.48141559924590638</v>
      </c>
      <c r="BT108" s="12">
        <v>-0.31420001166476652</v>
      </c>
      <c r="BU108" s="382"/>
      <c r="BV108" s="381"/>
    </row>
    <row r="109" spans="1:74" ht="13" x14ac:dyDescent="0.3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  <c r="BP109" s="13">
        <v>4.4591222482750936E-2</v>
      </c>
      <c r="BQ109" s="13">
        <v>0.31800115065682633</v>
      </c>
      <c r="BR109" s="13">
        <v>0.18505910607349563</v>
      </c>
      <c r="BS109" s="13">
        <v>-4.6845264047163937E-3</v>
      </c>
      <c r="BT109" s="13">
        <v>3.6266538991355901E-2</v>
      </c>
      <c r="BU109" s="382"/>
      <c r="BV109" s="381"/>
    </row>
    <row r="110" spans="1:74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</row>
    <row r="111" spans="1:74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</row>
    <row r="112" spans="1:74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</row>
    <row r="113" spans="1:76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216">
        <v>3.0973353329684983E-2</v>
      </c>
      <c r="BQ113" s="216">
        <v>0.76761164909295854</v>
      </c>
      <c r="BR113" s="216">
        <v>0.66059996440994695</v>
      </c>
      <c r="BS113" s="216">
        <v>0.21724806897842086</v>
      </c>
      <c r="BT113" s="216">
        <v>-4.1391580709387199E-2</v>
      </c>
      <c r="BU113" s="1"/>
      <c r="BV113" s="1"/>
      <c r="BW113" s="1"/>
      <c r="BX113" s="1"/>
    </row>
    <row r="114" spans="1:76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226">
        <v>0.15221733624437661</v>
      </c>
      <c r="BQ115" s="226">
        <v>0.37758470778230802</v>
      </c>
      <c r="BR115" s="226">
        <v>8.5511445535235708E-2</v>
      </c>
      <c r="BS115" s="226">
        <v>0.86400775513024541</v>
      </c>
      <c r="BT115" s="226">
        <v>0.77466242650142192</v>
      </c>
      <c r="BU115" s="1"/>
      <c r="BV115" s="1"/>
      <c r="BW115" s="1"/>
      <c r="BX115" s="1"/>
    </row>
    <row r="116" spans="1:76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229">
        <v>-0.23948130292841086</v>
      </c>
      <c r="BQ116" s="229">
        <v>0.28572090920511162</v>
      </c>
      <c r="BR116" s="229">
        <v>0.16922595764947701</v>
      </c>
      <c r="BS116" s="229">
        <v>0.91599758234085016</v>
      </c>
      <c r="BT116" s="229">
        <v>0.83400330151144431</v>
      </c>
      <c r="BU116" s="1"/>
      <c r="BV116" s="1"/>
      <c r="BW116" s="1"/>
      <c r="BX116" s="1"/>
    </row>
    <row r="117" spans="1:76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229">
        <v>8.5102393525190223E-2</v>
      </c>
      <c r="BQ117" s="229">
        <v>-0.83777668371876057</v>
      </c>
      <c r="BR117" s="229">
        <v>0.23333548071449162</v>
      </c>
      <c r="BS117" s="229">
        <v>-0.3959115119521357</v>
      </c>
      <c r="BT117" s="229">
        <v>0.16415969776603845</v>
      </c>
      <c r="BU117" s="1"/>
      <c r="BV117" s="1"/>
      <c r="BW117" s="1"/>
      <c r="BX117" s="1"/>
    </row>
    <row r="118" spans="1:76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229">
        <v>-0.84097069694541915</v>
      </c>
      <c r="BQ118" s="229">
        <v>1.635607422808083</v>
      </c>
      <c r="BR118" s="229">
        <v>-1.1438344647326737</v>
      </c>
      <c r="BS118" s="229">
        <v>-0.39747611149665829</v>
      </c>
      <c r="BT118" s="229">
        <v>2.1223327533847112</v>
      </c>
      <c r="BU118" s="1"/>
      <c r="BV118" s="1"/>
      <c r="BW118" s="1"/>
      <c r="BX118" s="1"/>
    </row>
    <row r="119" spans="1:76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229">
        <v>1.0433526959990616</v>
      </c>
      <c r="BQ119" s="229">
        <v>-1.5459566655467549</v>
      </c>
      <c r="BR119" s="229">
        <v>0.17212452932970912</v>
      </c>
      <c r="BS119" s="229">
        <v>0.64369320046789369</v>
      </c>
      <c r="BT119" s="229">
        <v>-0.95104143056612145</v>
      </c>
      <c r="BU119" s="1"/>
      <c r="BV119" s="1"/>
      <c r="BW119" s="1"/>
      <c r="BX119" s="1"/>
    </row>
    <row r="120" spans="1:76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229">
        <v>-1.2613503966210402</v>
      </c>
      <c r="BQ120" s="229">
        <v>-7.8662945476604129E-2</v>
      </c>
      <c r="BR120" s="229">
        <v>2.5288942257148284</v>
      </c>
      <c r="BS120" s="229">
        <v>1.8228206795251083</v>
      </c>
      <c r="BT120" s="229">
        <v>-0.29596023644909053</v>
      </c>
      <c r="BU120" s="1"/>
      <c r="BV120" s="1"/>
      <c r="BW120" s="1"/>
      <c r="BX120" s="1"/>
    </row>
    <row r="121" spans="1:76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229">
        <v>-1.0339519945034965</v>
      </c>
      <c r="BQ121" s="229">
        <v>1.6252614370182439</v>
      </c>
      <c r="BR121" s="229">
        <v>1.4812999508109659</v>
      </c>
      <c r="BS121" s="229">
        <v>-5.4748845608287411E-2</v>
      </c>
      <c r="BT121" s="229">
        <v>-0.39284517566974841</v>
      </c>
      <c r="BU121" s="1"/>
      <c r="BV121" s="1"/>
      <c r="BW121" s="1"/>
      <c r="BX121" s="1"/>
    </row>
    <row r="122" spans="1:76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229">
        <v>2.2105474501433804</v>
      </c>
      <c r="BQ122" s="229">
        <v>1.0938060161027607</v>
      </c>
      <c r="BR122" s="229">
        <v>4.0670734934930008</v>
      </c>
      <c r="BS122" s="229">
        <v>3.9607244714213437</v>
      </c>
      <c r="BT122" s="229">
        <v>5.778601320715282</v>
      </c>
      <c r="BU122" s="1"/>
      <c r="BV122" s="1"/>
      <c r="BW122" s="1"/>
      <c r="BX122" s="1"/>
    </row>
    <row r="123" spans="1:76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229">
        <v>-0.26305423049919341</v>
      </c>
      <c r="BQ123" s="229">
        <v>-2.8164808065590075</v>
      </c>
      <c r="BR123" s="229">
        <v>0.41194259230588059</v>
      </c>
      <c r="BS123" s="229">
        <v>4.8928200327878386</v>
      </c>
      <c r="BT123" s="229">
        <v>-1.0230658051843875</v>
      </c>
      <c r="BU123" s="1"/>
      <c r="BV123" s="1"/>
      <c r="BW123" s="1"/>
      <c r="BX123" s="1"/>
    </row>
    <row r="124" spans="1:76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229">
        <v>-7.3852565974135587E-2</v>
      </c>
      <c r="BQ124" s="229">
        <v>3.1513800661150393</v>
      </c>
      <c r="BR124" s="229">
        <v>-0.81772115136098389</v>
      </c>
      <c r="BS124" s="229">
        <v>0.12068662460924884</v>
      </c>
      <c r="BT124" s="229">
        <v>0.80568620913609834</v>
      </c>
      <c r="BU124" s="1"/>
      <c r="BV124" s="1"/>
      <c r="BW124" s="1"/>
      <c r="BX124" s="1"/>
    </row>
    <row r="125" spans="1:76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229">
        <v>1.2934690912649103</v>
      </c>
      <c r="BQ125" s="229">
        <v>0.92416088439235544</v>
      </c>
      <c r="BR125" s="229">
        <v>-2.0851980343729148</v>
      </c>
      <c r="BS125" s="229">
        <v>2.644372574485331</v>
      </c>
      <c r="BT125" s="229">
        <v>0.51752846776196293</v>
      </c>
      <c r="BU125" s="1"/>
      <c r="BV125" s="1"/>
      <c r="BW125" s="1"/>
      <c r="BX125" s="1"/>
    </row>
    <row r="126" spans="1:76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229">
        <v>3.6971101642175483</v>
      </c>
      <c r="BQ126" s="229">
        <v>1.1773959264842704</v>
      </c>
      <c r="BR126" s="229">
        <v>-0.63692466505173018</v>
      </c>
      <c r="BS126" s="229">
        <v>0.41170798968197175</v>
      </c>
      <c r="BT126" s="229">
        <v>0.25581747218423345</v>
      </c>
      <c r="BU126" s="1"/>
      <c r="BV126" s="1"/>
      <c r="BW126" s="1"/>
      <c r="BX126" s="1"/>
    </row>
    <row r="127" spans="1:76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229">
        <v>2.920611015613602</v>
      </c>
      <c r="BQ127" s="229">
        <v>4.1041855158741036</v>
      </c>
      <c r="BR127" s="229">
        <v>0.74561453069601491</v>
      </c>
      <c r="BS127" s="229">
        <v>-0.3011829315256449</v>
      </c>
      <c r="BT127" s="229">
        <v>1.2408549912583737</v>
      </c>
      <c r="BU127" s="1"/>
      <c r="BV127" s="1"/>
      <c r="BW127" s="1"/>
      <c r="BX127" s="1"/>
    </row>
    <row r="128" spans="1:76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229">
        <v>3.8883791805777435</v>
      </c>
      <c r="BQ128" s="229">
        <v>0.46317836054265982</v>
      </c>
      <c r="BR128" s="229">
        <v>-0.98652976165960471</v>
      </c>
      <c r="BS128" s="229">
        <v>0.59513160737924409</v>
      </c>
      <c r="BT128" s="229">
        <v>4.6299939861000894E-3</v>
      </c>
      <c r="BU128" s="1"/>
      <c r="BV128" s="1"/>
      <c r="BW128" s="1"/>
      <c r="BX128" s="1"/>
    </row>
    <row r="129" spans="1:76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224">
        <v>-2.3867364799752551</v>
      </c>
      <c r="BQ129" s="224">
        <v>1.0781655625997866</v>
      </c>
      <c r="BR129" s="224">
        <v>-0.19102931321136607</v>
      </c>
      <c r="BS129" s="224">
        <v>0.88359490909026306</v>
      </c>
      <c r="BT129" s="224">
        <v>0.40745110185933697</v>
      </c>
      <c r="BU129" s="1"/>
      <c r="BV129" s="1"/>
      <c r="BW129" s="1"/>
      <c r="BX129" s="1"/>
    </row>
    <row r="130" spans="1:76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229">
        <v>-3.1704231824245568</v>
      </c>
      <c r="BQ130" s="229">
        <v>1.0698503470746967</v>
      </c>
      <c r="BR130" s="229">
        <v>-0.34155997718341435</v>
      </c>
      <c r="BS130" s="229">
        <v>0.88624500739551593</v>
      </c>
      <c r="BT130" s="229">
        <v>0.40050560174798022</v>
      </c>
      <c r="BU130" s="1"/>
      <c r="BV130" s="1"/>
      <c r="BW130" s="1"/>
      <c r="BX130" s="1"/>
    </row>
    <row r="131" spans="1:76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229">
        <v>0.11111846163613848</v>
      </c>
      <c r="BQ131" s="229">
        <v>1.1038000104172996</v>
      </c>
      <c r="BR131" s="229">
        <v>0.27287624662133414</v>
      </c>
      <c r="BS131" s="229">
        <v>0.87547787823464773</v>
      </c>
      <c r="BT131" s="229">
        <v>0.42872686211532596</v>
      </c>
      <c r="BU131" s="1"/>
      <c r="BV131" s="1"/>
      <c r="BW131" s="1"/>
      <c r="BX131" s="1"/>
    </row>
    <row r="132" spans="1:76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224">
        <v>0.34948499078852535</v>
      </c>
      <c r="BQ132" s="224">
        <v>-0.19230569125568975</v>
      </c>
      <c r="BR132" s="224">
        <v>2.6093852506958726E-2</v>
      </c>
      <c r="BS132" s="224">
        <v>1.6925381342986157E-2</v>
      </c>
      <c r="BT132" s="224">
        <v>0.5187904542832058</v>
      </c>
      <c r="BU132" s="1"/>
      <c r="BV132" s="1"/>
      <c r="BW132" s="1"/>
      <c r="BX132" s="1"/>
    </row>
    <row r="133" spans="1:76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229">
        <v>0.39073060290053263</v>
      </c>
      <c r="BQ133" s="229">
        <v>-0.14147101460030287</v>
      </c>
      <c r="BR133" s="229">
        <v>8.5045114736415073E-2</v>
      </c>
      <c r="BS133" s="229">
        <v>0.23552009082024483</v>
      </c>
      <c r="BT133" s="229">
        <v>5.066820653203763E-2</v>
      </c>
      <c r="BU133" s="1"/>
      <c r="BV133" s="1"/>
      <c r="BW133" s="1"/>
      <c r="BX133" s="1"/>
    </row>
    <row r="134" spans="1:76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229">
        <v>3.1921231424357046</v>
      </c>
      <c r="BQ134" s="229">
        <v>0</v>
      </c>
      <c r="BR134" s="229">
        <v>0</v>
      </c>
      <c r="BS134" s="229">
        <v>0</v>
      </c>
      <c r="BT134" s="229">
        <v>-3.868841879954303</v>
      </c>
      <c r="BU134" s="1"/>
      <c r="BV134" s="1"/>
      <c r="BW134" s="1"/>
      <c r="BX134" s="1"/>
    </row>
    <row r="135" spans="1:76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229">
        <v>0.22076656660452443</v>
      </c>
      <c r="BQ135" s="229">
        <v>-0.16259549590116329</v>
      </c>
      <c r="BR135" s="229">
        <v>9.2987168527991493E-2</v>
      </c>
      <c r="BS135" s="229">
        <v>0.25508228091734964</v>
      </c>
      <c r="BT135" s="229">
        <v>0.34906079141310897</v>
      </c>
      <c r="BU135" s="1"/>
      <c r="BV135" s="1"/>
      <c r="BW135" s="1"/>
      <c r="BX135" s="1"/>
    </row>
    <row r="136" spans="1:76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229">
        <v>1.0243892098494882</v>
      </c>
      <c r="BQ136" s="229">
        <v>1.1111839299937643E-2</v>
      </c>
      <c r="BR136" s="229">
        <v>0.24168291260071584</v>
      </c>
      <c r="BS136" s="229">
        <v>0.26176803726028197</v>
      </c>
      <c r="BT136" s="229">
        <v>0.36719277240671033</v>
      </c>
      <c r="BU136" s="1"/>
      <c r="BV136" s="1"/>
      <c r="BW136" s="1"/>
      <c r="BX136" s="1"/>
    </row>
    <row r="137" spans="1:76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229">
        <v>-0.29377142796155908</v>
      </c>
      <c r="BQ137" s="229">
        <v>-4.9199932402066437E-2</v>
      </c>
      <c r="BR137" s="229">
        <v>-0.49335350709155401</v>
      </c>
      <c r="BS137" s="229">
        <v>3.7570452555769407E-2</v>
      </c>
      <c r="BT137" s="229">
        <v>-0.10506045781062312</v>
      </c>
      <c r="BU137" s="1"/>
      <c r="BV137" s="1"/>
      <c r="BW137" s="1"/>
      <c r="BX137" s="1"/>
    </row>
    <row r="138" spans="1:76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229">
        <v>-6.0493095322655677E-2</v>
      </c>
      <c r="BQ138" s="229">
        <v>-0.47085383092094757</v>
      </c>
      <c r="BR138" s="229">
        <v>0.57709120204523234</v>
      </c>
      <c r="BS138" s="229">
        <v>0.4838823851325742</v>
      </c>
      <c r="BT138" s="229">
        <v>0.82016597551135817</v>
      </c>
      <c r="BU138" s="1"/>
      <c r="BV138" s="1"/>
      <c r="BW138" s="1"/>
      <c r="BX138" s="1"/>
    </row>
    <row r="139" spans="1:76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229">
        <v>0.38039309491742301</v>
      </c>
      <c r="BQ139" s="229">
        <v>0.12398658281371766</v>
      </c>
      <c r="BR139" s="229">
        <v>0.36707166219962506</v>
      </c>
      <c r="BS139" s="229">
        <v>0.19717295563279436</v>
      </c>
      <c r="BT139" s="229">
        <v>-0.21859841508523914</v>
      </c>
      <c r="BU139" s="1"/>
      <c r="BV139" s="1"/>
      <c r="BW139" s="1"/>
      <c r="BX139" s="1"/>
    </row>
    <row r="140" spans="1:76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229">
        <v>-0.39150809558799438</v>
      </c>
      <c r="BQ140" s="229">
        <v>-1.0004850523706699</v>
      </c>
      <c r="BR140" s="229">
        <v>0.83192752419707361</v>
      </c>
      <c r="BS140" s="229">
        <v>0.75514927438572954</v>
      </c>
      <c r="BT140" s="229">
        <v>1.7456999500515877</v>
      </c>
      <c r="BU140" s="1"/>
      <c r="BV140" s="1"/>
      <c r="BW140" s="1"/>
      <c r="BX140" s="1"/>
    </row>
    <row r="141" spans="1:76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229">
        <v>-8.3632294490314507E-2</v>
      </c>
      <c r="BQ141" s="229">
        <v>0</v>
      </c>
      <c r="BR141" s="229">
        <v>0</v>
      </c>
      <c r="BS141" s="229">
        <v>0.16585311350998211</v>
      </c>
      <c r="BT141" s="229">
        <v>-3.8922544440254114E-3</v>
      </c>
      <c r="BU141" s="1"/>
      <c r="BV141" s="1"/>
      <c r="BW141" s="1"/>
      <c r="BX141" s="1"/>
    </row>
    <row r="142" spans="1:76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229">
        <v>4.0187017387310675E-2</v>
      </c>
      <c r="BQ142" s="229">
        <v>0.19908408284259327</v>
      </c>
      <c r="BR142" s="229">
        <v>0</v>
      </c>
      <c r="BS142" s="229">
        <v>0.13162322000941629</v>
      </c>
      <c r="BT142" s="229">
        <v>-0.95962403875226698</v>
      </c>
      <c r="BU142" s="1"/>
      <c r="BV142" s="1"/>
      <c r="BW142" s="1"/>
      <c r="BX142" s="1"/>
    </row>
    <row r="143" spans="1:76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229">
        <v>0</v>
      </c>
      <c r="BQ143" s="229">
        <v>-2.2532459769447399</v>
      </c>
      <c r="BR143" s="229">
        <v>3.8584822550940423</v>
      </c>
      <c r="BS143" s="229">
        <v>0</v>
      </c>
      <c r="BT143" s="229">
        <v>0</v>
      </c>
      <c r="BU143" s="1"/>
      <c r="BV143" s="1"/>
      <c r="BW143" s="1"/>
      <c r="BX143" s="1"/>
    </row>
    <row r="144" spans="1:76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229">
        <v>0.20350709660952759</v>
      </c>
      <c r="BQ144" s="229">
        <v>-0.37255769431732144</v>
      </c>
      <c r="BR144" s="229">
        <v>-0.18342317580183343</v>
      </c>
      <c r="BS144" s="229">
        <v>-0.7620655134661547</v>
      </c>
      <c r="BT144" s="229">
        <v>2.2037751015089526</v>
      </c>
      <c r="BU144" s="1"/>
      <c r="BV144" s="1"/>
      <c r="BW144" s="1"/>
      <c r="BX144" s="1"/>
    </row>
    <row r="145" spans="1:76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229">
        <v>0</v>
      </c>
      <c r="BQ145" s="229">
        <v>-0.86762485224967101</v>
      </c>
      <c r="BR145" s="229">
        <v>-0.16943050488047451</v>
      </c>
      <c r="BS145" s="229">
        <v>-0.95298529208882599</v>
      </c>
      <c r="BT145" s="229">
        <v>2.2948121998524158</v>
      </c>
      <c r="BU145" s="1"/>
      <c r="BV145" s="1"/>
      <c r="BW145" s="1"/>
      <c r="BX145" s="1"/>
    </row>
    <row r="146" spans="1:76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229">
        <v>1.1336925685781125</v>
      </c>
      <c r="BQ146" s="229">
        <v>1.7927370126831654</v>
      </c>
      <c r="BR146" s="229">
        <v>-0.33436907610909783</v>
      </c>
      <c r="BS146" s="229">
        <v>1.0811745891174951E-3</v>
      </c>
      <c r="BT146" s="229">
        <v>1.9959482233933556</v>
      </c>
      <c r="BU146" s="1"/>
      <c r="BV146" s="1"/>
      <c r="BW146" s="1"/>
      <c r="BX146" s="1"/>
    </row>
    <row r="147" spans="1:76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229">
        <v>0</v>
      </c>
      <c r="BQ147" s="229">
        <v>0</v>
      </c>
      <c r="BR147" s="229">
        <v>0.92380815139887495</v>
      </c>
      <c r="BS147" s="229">
        <v>0</v>
      </c>
      <c r="BT147" s="229">
        <v>0</v>
      </c>
      <c r="BU147" s="1"/>
      <c r="BV147" s="1"/>
      <c r="BW147" s="1"/>
      <c r="BX147" s="1"/>
    </row>
    <row r="148" spans="1:76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224">
        <v>0.52773866281083315</v>
      </c>
      <c r="BQ148" s="224">
        <v>4.3995871314361779E-2</v>
      </c>
      <c r="BR148" s="224">
        <v>1.0678193571078687E-2</v>
      </c>
      <c r="BS148" s="224">
        <v>1.8814191902464472E-2</v>
      </c>
      <c r="BT148" s="224">
        <v>-1.4481925747887203E-2</v>
      </c>
      <c r="BU148" s="1"/>
      <c r="BV148" s="1"/>
      <c r="BW148" s="1"/>
      <c r="BX148" s="1"/>
    </row>
    <row r="149" spans="1:76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  <c r="BQ149" s="229">
        <v>0</v>
      </c>
      <c r="BR149" s="229">
        <v>0</v>
      </c>
      <c r="BS149" s="229">
        <v>0</v>
      </c>
      <c r="BT149" s="229">
        <v>0</v>
      </c>
      <c r="BU149" s="1"/>
      <c r="BV149" s="1"/>
      <c r="BW149" s="1"/>
      <c r="BX149" s="1"/>
    </row>
    <row r="150" spans="1:76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229">
        <v>-1.9094055307120499</v>
      </c>
      <c r="BQ150" s="229">
        <v>5.7327467011108135</v>
      </c>
      <c r="BR150" s="229">
        <v>-0.72029414611924913</v>
      </c>
      <c r="BS150" s="229">
        <v>-0.41044980029269595</v>
      </c>
      <c r="BT150" s="229">
        <v>-2.272106484514822</v>
      </c>
      <c r="BU150" s="1"/>
      <c r="BV150" s="1"/>
      <c r="BW150" s="1"/>
      <c r="BX150" s="1"/>
    </row>
    <row r="151" spans="1:76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229">
        <v>3.8139361645392853</v>
      </c>
      <c r="BQ151" s="229">
        <v>0</v>
      </c>
      <c r="BR151" s="229">
        <v>0</v>
      </c>
      <c r="BS151" s="229">
        <v>0</v>
      </c>
      <c r="BT151" s="229">
        <v>0</v>
      </c>
      <c r="BU151" s="1"/>
      <c r="BV151" s="1"/>
      <c r="BW151" s="1"/>
      <c r="BX151" s="1"/>
    </row>
    <row r="152" spans="1:76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229">
        <v>5.0872654639115211</v>
      </c>
      <c r="BQ152" s="229">
        <v>0.24577259100517779</v>
      </c>
      <c r="BR152" s="229">
        <v>0.23972329729677888</v>
      </c>
      <c r="BS152" s="229">
        <v>0.34535556168199832</v>
      </c>
      <c r="BT152" s="229">
        <v>-3.9792035484381927E-2</v>
      </c>
      <c r="BU152" s="1"/>
      <c r="BV152" s="1"/>
      <c r="BW152" s="1"/>
      <c r="BX152" s="1"/>
    </row>
    <row r="153" spans="1:76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224">
        <v>0.45229645494356419</v>
      </c>
      <c r="BQ153" s="224">
        <v>0.19865759420529816</v>
      </c>
      <c r="BR153" s="224">
        <v>0.51881965347471137</v>
      </c>
      <c r="BS153" s="224">
        <v>-3.2836342047957601E-2</v>
      </c>
      <c r="BT153" s="224">
        <v>0.19573243674435048</v>
      </c>
      <c r="BU153" s="1"/>
      <c r="BV153" s="1"/>
      <c r="BW153" s="1"/>
      <c r="BX153" s="1"/>
    </row>
    <row r="154" spans="1:76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229">
        <v>0.80387955560166802</v>
      </c>
      <c r="BQ154" s="229">
        <v>0.23659783638831922</v>
      </c>
      <c r="BR154" s="229">
        <v>0.37123835903325464</v>
      </c>
      <c r="BS154" s="229">
        <v>-0.33297184714662365</v>
      </c>
      <c r="BT154" s="229">
        <v>-0.17714576159512774</v>
      </c>
      <c r="BU154" s="1"/>
      <c r="BV154" s="1"/>
      <c r="BW154" s="1"/>
      <c r="BX154" s="1"/>
    </row>
    <row r="155" spans="1:76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229">
        <v>0.7011155639553408</v>
      </c>
      <c r="BQ155" s="229">
        <v>0.25992843824182987</v>
      </c>
      <c r="BR155" s="229">
        <v>0.15551800041433417</v>
      </c>
      <c r="BS155" s="229">
        <v>-0.45258807803000423</v>
      </c>
      <c r="BT155" s="229">
        <v>-0.19522195518102592</v>
      </c>
      <c r="BU155" s="1"/>
      <c r="BV155" s="1"/>
      <c r="BW155" s="1"/>
      <c r="BX155" s="1"/>
    </row>
    <row r="156" spans="1:76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229">
        <v>2.8087451871721356</v>
      </c>
      <c r="BQ156" s="229">
        <v>0</v>
      </c>
      <c r="BR156" s="229">
        <v>3.8410280246729878</v>
      </c>
      <c r="BS156" s="229">
        <v>1.2643075864886981</v>
      </c>
      <c r="BT156" s="229">
        <v>0</v>
      </c>
      <c r="BU156" s="1"/>
      <c r="BV156" s="1"/>
      <c r="BW156" s="1"/>
      <c r="BX156" s="1"/>
    </row>
    <row r="157" spans="1:76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229">
        <v>0</v>
      </c>
      <c r="BQ157" s="229">
        <v>0</v>
      </c>
      <c r="BR157" s="229">
        <v>0</v>
      </c>
      <c r="BS157" s="229">
        <v>0</v>
      </c>
      <c r="BT157" s="229">
        <v>0</v>
      </c>
      <c r="BU157" s="1"/>
      <c r="BV157" s="1"/>
      <c r="BW157" s="1"/>
      <c r="BX157" s="1"/>
    </row>
    <row r="158" spans="1:76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229">
        <v>0.56386067838691645</v>
      </c>
      <c r="BQ158" s="229">
        <v>0.61724760885861762</v>
      </c>
      <c r="BR158" s="229">
        <v>-1.2577609882991059E-2</v>
      </c>
      <c r="BS158" s="229">
        <v>5.5561397856692452E-2</v>
      </c>
      <c r="BT158" s="229">
        <v>-6.9553606214583397E-2</v>
      </c>
      <c r="BU158" s="1"/>
      <c r="BV158" s="1"/>
      <c r="BW158" s="1"/>
      <c r="BX158" s="1"/>
    </row>
    <row r="159" spans="1:76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229">
        <v>0.59644801791125701</v>
      </c>
      <c r="BQ159" s="229">
        <v>-0.20012215049830528</v>
      </c>
      <c r="BR159" s="229">
        <v>2.8671389200340069</v>
      </c>
      <c r="BS159" s="229">
        <v>2.1561465928684242E-2</v>
      </c>
      <c r="BT159" s="229">
        <v>0.2785990796095632</v>
      </c>
      <c r="BU159" s="1"/>
      <c r="BV159" s="1"/>
      <c r="BW159" s="1"/>
      <c r="BX159" s="1"/>
    </row>
    <row r="160" spans="1:76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229">
        <v>7.7456017796322385E-3</v>
      </c>
      <c r="BQ160" s="229">
        <v>0</v>
      </c>
      <c r="BR160" s="229">
        <v>0.94745962859548172</v>
      </c>
      <c r="BS160" s="229">
        <v>0.140708354166307</v>
      </c>
      <c r="BT160" s="229">
        <v>1.5587853991585234</v>
      </c>
      <c r="BU160" s="1"/>
      <c r="BV160" s="1"/>
      <c r="BW160" s="1"/>
      <c r="BX160" s="1"/>
    </row>
    <row r="161" spans="1:76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229">
        <v>-0.43300869579546486</v>
      </c>
      <c r="BQ161" s="229">
        <v>1.3087731477391396</v>
      </c>
      <c r="BR161" s="229">
        <v>-0.35911151604947067</v>
      </c>
      <c r="BS161" s="229">
        <v>-0.50757178554484028</v>
      </c>
      <c r="BT161" s="229">
        <v>1.3352553092397415</v>
      </c>
      <c r="BU161" s="1"/>
      <c r="BV161" s="1"/>
      <c r="BW161" s="1"/>
      <c r="BX161" s="1"/>
    </row>
    <row r="162" spans="1:76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229">
        <v>0.27350702647754588</v>
      </c>
      <c r="BQ162" s="229">
        <v>8.408133409993912E-2</v>
      </c>
      <c r="BR162" s="229">
        <v>-0.35698950997153922</v>
      </c>
      <c r="BS162" s="229">
        <v>0.16236015826530092</v>
      </c>
      <c r="BT162" s="229">
        <v>0.24047332280545675</v>
      </c>
      <c r="BU162" s="1"/>
      <c r="BV162" s="1"/>
      <c r="BW162" s="1"/>
      <c r="BX162" s="1"/>
    </row>
    <row r="163" spans="1:76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224">
        <v>0.41764629155980515</v>
      </c>
      <c r="BQ163" s="224">
        <v>-5.7603490624780207E-3</v>
      </c>
      <c r="BR163" s="224">
        <v>4.4780065917859879E-2</v>
      </c>
      <c r="BS163" s="224">
        <v>-0.12959708197338671</v>
      </c>
      <c r="BT163" s="224">
        <v>0.79885892001902903</v>
      </c>
      <c r="BU163" s="1"/>
      <c r="BV163" s="1"/>
      <c r="BW163" s="1"/>
      <c r="BX163" s="1"/>
    </row>
    <row r="164" spans="1:76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229">
        <v>0.93072506504165631</v>
      </c>
      <c r="BQ164" s="229">
        <v>-1.2771685814216838E-2</v>
      </c>
      <c r="BR164" s="229">
        <v>9.9292079452784066E-2</v>
      </c>
      <c r="BS164" s="229">
        <v>-0.28720270657071012</v>
      </c>
      <c r="BT164" s="229">
        <v>1.7731655960754296</v>
      </c>
      <c r="BU164" s="1"/>
      <c r="BV164" s="1"/>
      <c r="BW164" s="1"/>
      <c r="BX164" s="1"/>
    </row>
    <row r="165" spans="1:76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229">
        <v>0</v>
      </c>
      <c r="BQ165" s="229">
        <v>0</v>
      </c>
      <c r="BR165" s="229">
        <v>0</v>
      </c>
      <c r="BS165" s="229">
        <v>0</v>
      </c>
      <c r="BT165" s="229">
        <v>0</v>
      </c>
      <c r="BU165" s="1"/>
      <c r="BV165" s="1"/>
      <c r="BW165" s="1"/>
      <c r="BX165" s="1"/>
    </row>
    <row r="166" spans="1:76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229">
        <v>0</v>
      </c>
      <c r="BQ166" s="229">
        <v>0</v>
      </c>
      <c r="BR166" s="229">
        <v>0</v>
      </c>
      <c r="BS166" s="229">
        <v>0</v>
      </c>
      <c r="BT166" s="229">
        <v>0</v>
      </c>
      <c r="BU166" s="1"/>
      <c r="BV166" s="1"/>
      <c r="BW166" s="1"/>
      <c r="BX166" s="1"/>
    </row>
    <row r="167" spans="1:76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224">
        <v>-5.4146828709932038E-2</v>
      </c>
      <c r="BQ167" s="224">
        <v>3.2096698252506162</v>
      </c>
      <c r="BR167" s="224">
        <v>3.8470111529120832</v>
      </c>
      <c r="BS167" s="224">
        <v>3.0778699190861403E-2</v>
      </c>
      <c r="BT167" s="224">
        <v>-1.7786927083973723</v>
      </c>
      <c r="BU167" s="1"/>
      <c r="BV167" s="1"/>
      <c r="BW167" s="1"/>
      <c r="BX167" s="1"/>
    </row>
    <row r="168" spans="1:76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229">
        <v>0.73797998208138438</v>
      </c>
      <c r="BQ168" s="229">
        <v>3.0959533584099086</v>
      </c>
      <c r="BR168" s="229">
        <v>-0.83040800786675639</v>
      </c>
      <c r="BS168" s="229">
        <v>0.24713715160453376</v>
      </c>
      <c r="BT168" s="229">
        <v>1.5615768212763044</v>
      </c>
      <c r="BU168" s="1"/>
      <c r="BV168" s="1"/>
      <c r="BW168" s="1"/>
      <c r="BX168" s="1"/>
    </row>
    <row r="169" spans="1:76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229">
        <v>-0.27180134298804148</v>
      </c>
      <c r="BQ169" s="229">
        <v>4.0902663784702531</v>
      </c>
      <c r="BR169" s="229">
        <v>6.1120082924190022</v>
      </c>
      <c r="BS169" s="229">
        <v>-4.4854802152656248E-3</v>
      </c>
      <c r="BT169" s="229">
        <v>-3.0407997592505609</v>
      </c>
      <c r="BU169" s="1"/>
      <c r="BV169" s="1"/>
      <c r="BW169" s="1"/>
      <c r="BX169" s="1"/>
    </row>
    <row r="170" spans="1:76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229">
        <v>-1.0245244878547055E-2</v>
      </c>
      <c r="BQ170" s="229">
        <v>0.14953462231546144</v>
      </c>
      <c r="BR170" s="229">
        <v>-8.2243598371611881E-2</v>
      </c>
      <c r="BS170" s="229">
        <v>-3.7558000130346159E-2</v>
      </c>
      <c r="BT170" s="229">
        <v>8.0024717665168055E-3</v>
      </c>
      <c r="BU170" s="1"/>
      <c r="BV170" s="1"/>
      <c r="BW170" s="1"/>
      <c r="BX170" s="1"/>
    </row>
    <row r="171" spans="1:76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224">
        <v>0.13376370708786567</v>
      </c>
      <c r="BQ171" s="224">
        <v>4.2399564934259004E-2</v>
      </c>
      <c r="BR171" s="224">
        <v>7.7096437513946015E-2</v>
      </c>
      <c r="BS171" s="224">
        <v>0</v>
      </c>
      <c r="BT171" s="224">
        <v>-0.25915751985104407</v>
      </c>
      <c r="BU171" s="1"/>
      <c r="BV171" s="1"/>
      <c r="BW171" s="1"/>
      <c r="BX171" s="1"/>
    </row>
    <row r="172" spans="1:76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224">
        <v>0.52923128717668533</v>
      </c>
      <c r="BQ172" s="224">
        <v>0.95100532750096445</v>
      </c>
      <c r="BR172" s="224">
        <v>0.9205107917977351</v>
      </c>
      <c r="BS172" s="224">
        <v>-0.43581681466787359</v>
      </c>
      <c r="BT172" s="224">
        <v>0.28686591879846901</v>
      </c>
      <c r="BU172" s="1"/>
      <c r="BV172" s="1"/>
      <c r="BW172" s="1"/>
      <c r="BX172" s="1"/>
    </row>
    <row r="173" spans="1:76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229">
        <v>4.3046364670786375E-2</v>
      </c>
      <c r="BQ173" s="229">
        <v>-0.28613413095548434</v>
      </c>
      <c r="BR173" s="229">
        <v>0.75162217476487658</v>
      </c>
      <c r="BS173" s="229">
        <v>0.11503159926968465</v>
      </c>
      <c r="BT173" s="229">
        <v>0.64308610337293715</v>
      </c>
      <c r="BU173" s="1"/>
      <c r="BV173" s="1"/>
      <c r="BW173" s="1"/>
      <c r="BX173" s="1"/>
    </row>
    <row r="174" spans="1:76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229">
        <v>0</v>
      </c>
      <c r="BQ174" s="229">
        <v>0</v>
      </c>
      <c r="BR174" s="229">
        <v>0</v>
      </c>
      <c r="BS174" s="229">
        <v>0</v>
      </c>
      <c r="BT174" s="229">
        <v>0</v>
      </c>
      <c r="BU174" s="1"/>
      <c r="BV174" s="1"/>
      <c r="BW174" s="1"/>
      <c r="BX174" s="1"/>
    </row>
    <row r="175" spans="1:76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229">
        <v>1.5139884498420315</v>
      </c>
      <c r="BQ175" s="229">
        <v>0.88674795075780466</v>
      </c>
      <c r="BR175" s="229">
        <v>0.80133063116671899</v>
      </c>
      <c r="BS175" s="229">
        <v>0.19960177677873503</v>
      </c>
      <c r="BT175" s="229">
        <v>0.41242054355035407</v>
      </c>
      <c r="BU175" s="1"/>
      <c r="BV175" s="1"/>
      <c r="BW175" s="1"/>
      <c r="BX175" s="1"/>
    </row>
    <row r="176" spans="1:76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229">
        <v>-0.1500390725597498</v>
      </c>
      <c r="BQ176" s="229">
        <v>3.4134744786899818</v>
      </c>
      <c r="BR176" s="229">
        <v>0.10670099245477793</v>
      </c>
      <c r="BS176" s="229">
        <v>-5.0928378289611942E-2</v>
      </c>
      <c r="BT176" s="229">
        <v>3.3393288570948698E-2</v>
      </c>
      <c r="BU176" s="1"/>
      <c r="BV176" s="1"/>
      <c r="BW176" s="1"/>
      <c r="BX176" s="1"/>
    </row>
    <row r="177" spans="1:76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229">
        <v>-0.1452260575720743</v>
      </c>
      <c r="BQ177" s="229">
        <v>0.74743789960403095</v>
      </c>
      <c r="BR177" s="229">
        <v>2.1428344882917782</v>
      </c>
      <c r="BS177" s="229">
        <v>0.15116759428863702</v>
      </c>
      <c r="BT177" s="229">
        <v>0.23352134954184578</v>
      </c>
      <c r="BU177" s="1"/>
      <c r="BV177" s="1"/>
      <c r="BW177" s="1"/>
      <c r="BX177" s="1"/>
    </row>
    <row r="178" spans="1:76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229">
        <v>2.473356445814062</v>
      </c>
      <c r="BQ178" s="229">
        <v>0.2171926801889823</v>
      </c>
      <c r="BR178" s="229">
        <v>0.50325343447024107</v>
      </c>
      <c r="BS178" s="229">
        <v>-3.5082444781952944</v>
      </c>
      <c r="BT178" s="229">
        <v>9.6841265732990678E-2</v>
      </c>
      <c r="BU178" s="1"/>
      <c r="BV178" s="1"/>
      <c r="BW178" s="1"/>
      <c r="BX178" s="1"/>
    </row>
    <row r="179" spans="1:76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224">
        <v>0</v>
      </c>
      <c r="BQ179" s="224">
        <v>0</v>
      </c>
      <c r="BR179" s="224">
        <v>0</v>
      </c>
      <c r="BS179" s="224">
        <v>0</v>
      </c>
      <c r="BT179" s="224">
        <v>0</v>
      </c>
      <c r="BU179" s="1"/>
      <c r="BV179" s="1"/>
      <c r="BW179" s="1"/>
      <c r="BX179" s="1"/>
    </row>
    <row r="180" spans="1:76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229">
        <v>0</v>
      </c>
      <c r="BQ180" s="229">
        <v>0</v>
      </c>
      <c r="BR180" s="229">
        <v>0</v>
      </c>
      <c r="BS180" s="229">
        <v>0</v>
      </c>
      <c r="BT180" s="229">
        <v>0</v>
      </c>
      <c r="BU180" s="1"/>
      <c r="BV180" s="1"/>
      <c r="BW180" s="1"/>
      <c r="BX180" s="1"/>
    </row>
    <row r="181" spans="1:76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229">
        <v>0</v>
      </c>
      <c r="BQ181" s="229">
        <v>0</v>
      </c>
      <c r="BR181" s="229">
        <v>0</v>
      </c>
      <c r="BS181" s="229">
        <v>0</v>
      </c>
      <c r="BT181" s="229">
        <v>0</v>
      </c>
      <c r="BU181" s="1"/>
      <c r="BV181" s="1"/>
      <c r="BW181" s="1"/>
      <c r="BX181" s="1"/>
    </row>
    <row r="182" spans="1:76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229">
        <v>0</v>
      </c>
      <c r="BQ182" s="229">
        <v>0</v>
      </c>
      <c r="BR182" s="229">
        <v>0</v>
      </c>
      <c r="BS182" s="229">
        <v>0</v>
      </c>
      <c r="BT182" s="229">
        <v>0</v>
      </c>
      <c r="BU182" s="1"/>
      <c r="BV182" s="1"/>
      <c r="BW182" s="1"/>
      <c r="BX182" s="1"/>
    </row>
    <row r="183" spans="1:76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224">
        <v>3.1482196794427892</v>
      </c>
      <c r="BQ183" s="224">
        <v>1.4319427283187913</v>
      </c>
      <c r="BR183" s="224">
        <v>0.98273761120217795</v>
      </c>
      <c r="BS183" s="224">
        <v>0.55777470877309554</v>
      </c>
      <c r="BT183" s="224">
        <v>-0.71371499912660852</v>
      </c>
      <c r="BU183" s="1"/>
      <c r="BV183" s="1"/>
      <c r="BW183" s="1"/>
      <c r="BX183" s="1"/>
    </row>
    <row r="184" spans="1:76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229">
        <v>0.7455323440629229</v>
      </c>
      <c r="BQ184" s="229">
        <v>0.1612811939683878</v>
      </c>
      <c r="BR184" s="229">
        <v>0.62488295836828911</v>
      </c>
      <c r="BS184" s="229">
        <v>-0.63776773871558134</v>
      </c>
      <c r="BT184" s="229">
        <v>-0.37132313407064999</v>
      </c>
      <c r="BU184" s="1"/>
      <c r="BV184" s="1"/>
      <c r="BW184" s="1"/>
      <c r="BX184" s="1"/>
    </row>
    <row r="185" spans="1:76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229">
        <v>5.2005315244466885</v>
      </c>
      <c r="BQ185" s="229">
        <v>2.471345420902793</v>
      </c>
      <c r="BR185" s="229">
        <v>1.2688640933907092</v>
      </c>
      <c r="BS185" s="229">
        <v>1.5076046092468829</v>
      </c>
      <c r="BT185" s="229">
        <v>-0.97998793991324362</v>
      </c>
      <c r="BU185" s="1"/>
      <c r="BV185" s="1"/>
      <c r="BW185" s="1"/>
      <c r="BX185" s="1"/>
    </row>
    <row r="186" spans="1:76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224">
        <v>0.3439122646778543</v>
      </c>
      <c r="BQ186" s="224">
        <v>0.16760577190855219</v>
      </c>
      <c r="BR186" s="224">
        <v>-8.2627897068177081E-2</v>
      </c>
      <c r="BS186" s="224">
        <v>-0.3287332267138936</v>
      </c>
      <c r="BT186" s="224">
        <v>0.57125520580866862</v>
      </c>
      <c r="BU186" s="1"/>
      <c r="BV186" s="1"/>
      <c r="BW186" s="1"/>
      <c r="BX186" s="1"/>
    </row>
    <row r="187" spans="1:76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229">
        <v>1.1890759210244823</v>
      </c>
      <c r="BQ187" s="229">
        <v>0.54772356908900921</v>
      </c>
      <c r="BR187" s="229">
        <v>-0.64453731262148484</v>
      </c>
      <c r="BS187" s="229">
        <v>-0.70206526731411145</v>
      </c>
      <c r="BT187" s="229">
        <v>2.4684732533326326</v>
      </c>
      <c r="BU187" s="1"/>
      <c r="BV187" s="1"/>
      <c r="BW187" s="1"/>
      <c r="BX187" s="1"/>
    </row>
    <row r="188" spans="1:76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229">
        <v>0.39380983355611932</v>
      </c>
      <c r="BQ188" s="229">
        <v>0.23890260479659808</v>
      </c>
      <c r="BR188" s="229">
        <v>0.54070994683030893</v>
      </c>
      <c r="BS188" s="229">
        <v>-1.1136653247628487</v>
      </c>
      <c r="BT188" s="229">
        <v>-0.21343404629415375</v>
      </c>
      <c r="BU188" s="1"/>
      <c r="BV188" s="1"/>
      <c r="BW188" s="1"/>
      <c r="BX188" s="1"/>
    </row>
    <row r="189" spans="1:76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229">
        <v>0</v>
      </c>
      <c r="BQ189" s="229">
        <v>0</v>
      </c>
      <c r="BR189" s="229">
        <v>0</v>
      </c>
      <c r="BS189" s="229">
        <v>0</v>
      </c>
      <c r="BT189" s="229">
        <v>0</v>
      </c>
      <c r="BU189" s="1"/>
      <c r="BV189" s="1"/>
      <c r="BW189" s="1"/>
      <c r="BX189" s="1"/>
    </row>
    <row r="190" spans="1:76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229">
        <v>0</v>
      </c>
      <c r="BQ190" s="229">
        <v>0</v>
      </c>
      <c r="BR190" s="229">
        <v>0</v>
      </c>
      <c r="BS190" s="229">
        <v>0</v>
      </c>
      <c r="BT190" s="229">
        <v>0</v>
      </c>
      <c r="BU190" s="1"/>
      <c r="BV190" s="1"/>
      <c r="BW190" s="1"/>
      <c r="BX190" s="1"/>
    </row>
    <row r="191" spans="1:76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234">
        <v>0</v>
      </c>
      <c r="BQ191" s="234">
        <v>0</v>
      </c>
      <c r="BR191" s="234">
        <v>0</v>
      </c>
      <c r="BS191" s="234">
        <v>0</v>
      </c>
      <c r="BT191" s="234">
        <v>0</v>
      </c>
      <c r="BU191" s="1"/>
      <c r="BV191" s="1"/>
      <c r="BW191" s="1"/>
      <c r="BX191" s="1"/>
    </row>
    <row r="192" spans="1:76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  <c r="BU192" s="1"/>
      <c r="BV192" s="1"/>
      <c r="BW192" s="1"/>
      <c r="BX192" s="1"/>
    </row>
    <row r="193" spans="1:76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  <c r="BU193" s="1"/>
      <c r="BV193" s="1"/>
      <c r="BW193" s="1"/>
      <c r="BX193" s="1"/>
    </row>
    <row r="194" spans="1:76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237">
        <v>0.15221733624437661</v>
      </c>
      <c r="BQ194" s="237">
        <v>0.37758470778230802</v>
      </c>
      <c r="BR194" s="237">
        <v>8.5511445535235708E-2</v>
      </c>
      <c r="BS194" s="237">
        <v>0.86400775513024541</v>
      </c>
      <c r="BT194" s="237">
        <v>0.77466242650142192</v>
      </c>
      <c r="BU194" s="1"/>
      <c r="BV194" s="1"/>
      <c r="BW194" s="1"/>
      <c r="BX194" s="1"/>
    </row>
    <row r="195" spans="1:76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229">
        <v>-2.3867364799752551</v>
      </c>
      <c r="BQ195" s="229">
        <v>1.0781655625997866</v>
      </c>
      <c r="BR195" s="229">
        <v>-0.19102931321136607</v>
      </c>
      <c r="BS195" s="229">
        <v>0.88359490909026306</v>
      </c>
      <c r="BT195" s="229">
        <v>0.40745110185933697</v>
      </c>
      <c r="BU195" s="1"/>
      <c r="BV195" s="1"/>
      <c r="BW195" s="1"/>
      <c r="BX195" s="1"/>
    </row>
    <row r="196" spans="1:76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229">
        <v>0.34948499078852535</v>
      </c>
      <c r="BQ196" s="229">
        <v>-0.19230569125568975</v>
      </c>
      <c r="BR196" s="229">
        <v>2.6093852506958726E-2</v>
      </c>
      <c r="BS196" s="229">
        <v>1.6925381342986157E-2</v>
      </c>
      <c r="BT196" s="229">
        <v>0.5187904542832058</v>
      </c>
      <c r="BU196" s="1"/>
      <c r="BV196" s="1"/>
      <c r="BW196" s="1"/>
      <c r="BX196" s="1"/>
    </row>
    <row r="197" spans="1:76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229">
        <v>0.52773866281083315</v>
      </c>
      <c r="BQ197" s="229">
        <v>4.3995871314361779E-2</v>
      </c>
      <c r="BR197" s="229">
        <v>1.0678193571078687E-2</v>
      </c>
      <c r="BS197" s="229">
        <v>1.8814191902464472E-2</v>
      </c>
      <c r="BT197" s="229">
        <v>-1.4481925747887203E-2</v>
      </c>
      <c r="BU197" s="1"/>
      <c r="BV197" s="1"/>
      <c r="BW197" s="1"/>
      <c r="BX197" s="1"/>
    </row>
    <row r="198" spans="1:76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229">
        <v>0.45229645494356419</v>
      </c>
      <c r="BQ198" s="229">
        <v>0.19865759420529816</v>
      </c>
      <c r="BR198" s="229">
        <v>0.51881965347471137</v>
      </c>
      <c r="BS198" s="229">
        <v>-3.2836342047957601E-2</v>
      </c>
      <c r="BT198" s="229">
        <v>0.19573243674435048</v>
      </c>
      <c r="BU198" s="1"/>
      <c r="BV198" s="1"/>
      <c r="BW198" s="1"/>
      <c r="BX198" s="1"/>
    </row>
    <row r="199" spans="1:76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229">
        <v>0.41764629155980515</v>
      </c>
      <c r="BQ199" s="229">
        <v>-5.7603490624780207E-3</v>
      </c>
      <c r="BR199" s="229">
        <v>4.4780065917859879E-2</v>
      </c>
      <c r="BS199" s="229">
        <v>-0.12959708197338671</v>
      </c>
      <c r="BT199" s="229">
        <v>0.79885892001902903</v>
      </c>
      <c r="BU199" s="1"/>
      <c r="BV199" s="1"/>
      <c r="BW199" s="1"/>
      <c r="BX199" s="1"/>
    </row>
    <row r="200" spans="1:76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229">
        <v>-5.4146828709932038E-2</v>
      </c>
      <c r="BQ200" s="229">
        <v>3.2096698252506162</v>
      </c>
      <c r="BR200" s="229">
        <v>3.8470111529120832</v>
      </c>
      <c r="BS200" s="229">
        <v>3.0778699190861403E-2</v>
      </c>
      <c r="BT200" s="229">
        <v>-1.7786927083973723</v>
      </c>
      <c r="BU200" s="1"/>
      <c r="BV200" s="1"/>
      <c r="BW200" s="1"/>
      <c r="BX200" s="1"/>
    </row>
    <row r="201" spans="1:76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229">
        <v>0.13376370708786567</v>
      </c>
      <c r="BQ201" s="229">
        <v>4.2399564934259004E-2</v>
      </c>
      <c r="BR201" s="229">
        <v>7.7096437513946015E-2</v>
      </c>
      <c r="BS201" s="229">
        <v>0</v>
      </c>
      <c r="BT201" s="229">
        <v>-0.25915751985104407</v>
      </c>
      <c r="BU201" s="1"/>
      <c r="BV201" s="1"/>
      <c r="BW201" s="1"/>
      <c r="BX201" s="1"/>
    </row>
    <row r="202" spans="1:76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229">
        <v>0.52923128717668533</v>
      </c>
      <c r="BQ202" s="229">
        <v>0.95100532750096445</v>
      </c>
      <c r="BR202" s="229">
        <v>0.9205107917977351</v>
      </c>
      <c r="BS202" s="229">
        <v>-0.43581681466787359</v>
      </c>
      <c r="BT202" s="229">
        <v>0.28686591879846901</v>
      </c>
      <c r="BU202" s="1"/>
      <c r="BV202" s="1"/>
      <c r="BW202" s="1"/>
      <c r="BX202" s="1"/>
    </row>
    <row r="203" spans="1:76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229">
        <v>0</v>
      </c>
      <c r="BQ203" s="229">
        <v>0</v>
      </c>
      <c r="BR203" s="229">
        <v>0</v>
      </c>
      <c r="BS203" s="229">
        <v>0</v>
      </c>
      <c r="BT203" s="229">
        <v>0</v>
      </c>
      <c r="BU203" s="1"/>
      <c r="BV203" s="1"/>
      <c r="BW203" s="1"/>
      <c r="BX203" s="1"/>
    </row>
    <row r="204" spans="1:76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229">
        <v>3.1482196794427892</v>
      </c>
      <c r="BQ204" s="229">
        <v>1.4319427283187913</v>
      </c>
      <c r="BR204" s="229">
        <v>0.98273761120217795</v>
      </c>
      <c r="BS204" s="229">
        <v>0.55777470877309554</v>
      </c>
      <c r="BT204" s="229">
        <v>-0.71371499912660852</v>
      </c>
      <c r="BU204" s="1"/>
      <c r="BV204" s="1"/>
      <c r="BW204" s="1"/>
      <c r="BX204" s="1"/>
    </row>
    <row r="205" spans="1:76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229">
        <v>0.3439122646778543</v>
      </c>
      <c r="BQ205" s="229">
        <v>0.16760577190855219</v>
      </c>
      <c r="BR205" s="229">
        <v>-8.2627897068177081E-2</v>
      </c>
      <c r="BS205" s="229">
        <v>-0.3287332267138936</v>
      </c>
      <c r="BT205" s="229">
        <v>0.57125520580866862</v>
      </c>
      <c r="BU205" s="1"/>
      <c r="BV205" s="1"/>
      <c r="BW205" s="1"/>
      <c r="BX205" s="1"/>
    </row>
    <row r="206" spans="1:76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1"/>
      <c r="BV206" s="1"/>
      <c r="BW206" s="1"/>
      <c r="BX206" s="1"/>
    </row>
    <row r="207" spans="1:76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224">
        <v>3.0973353329684983E-2</v>
      </c>
      <c r="BQ207" s="224">
        <v>0.76761164909295854</v>
      </c>
      <c r="BR207" s="224">
        <v>0.66059996440994695</v>
      </c>
      <c r="BS207" s="224">
        <v>0.21724806897842086</v>
      </c>
      <c r="BT207" s="224">
        <v>-4.1391580709387199E-2</v>
      </c>
      <c r="BU207" s="1"/>
      <c r="BV207" s="1"/>
      <c r="BW207" s="1"/>
      <c r="BX207" s="1"/>
    </row>
    <row r="208" spans="1:76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1"/>
      <c r="BV208" s="1"/>
      <c r="BW208" s="1"/>
      <c r="BX208" s="1"/>
    </row>
    <row r="209" spans="1:76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229">
        <v>-0.89002532325670813</v>
      </c>
      <c r="BQ209" s="229">
        <v>0.65854139875143325</v>
      </c>
      <c r="BR209" s="229">
        <v>-7.9537738382318146E-3</v>
      </c>
      <c r="BS209" s="229">
        <v>0.81243417955398911</v>
      </c>
      <c r="BT209" s="229">
        <v>0.57754558696201741</v>
      </c>
      <c r="BU209" s="1"/>
      <c r="BV209" s="1"/>
      <c r="BW209" s="1"/>
      <c r="BX209" s="1"/>
    </row>
    <row r="210" spans="1:76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1"/>
      <c r="BV210" s="1"/>
      <c r="BW210" s="1"/>
      <c r="BX210" s="1"/>
    </row>
    <row r="211" spans="1:76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229">
        <v>-1.801237032464087E-2</v>
      </c>
      <c r="BQ211" s="229">
        <v>3.1432076509196882E-2</v>
      </c>
      <c r="BR211" s="229">
        <v>0.59060209889427728</v>
      </c>
      <c r="BS211" s="229">
        <v>3.2096225078518614E-2</v>
      </c>
      <c r="BT211" s="229">
        <v>0.12445310026211587</v>
      </c>
      <c r="BU211" s="1"/>
      <c r="BV211" s="1"/>
      <c r="BW211" s="1"/>
      <c r="BX211" s="1"/>
    </row>
    <row r="212" spans="1:76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1"/>
      <c r="BV212" s="1"/>
      <c r="BW212" s="1"/>
      <c r="BX212" s="1"/>
    </row>
    <row r="213" spans="1:76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229">
        <v>-0.33719800921741694</v>
      </c>
      <c r="BQ213" s="229">
        <v>1.3451326920399964</v>
      </c>
      <c r="BR213" s="229">
        <v>1.227234726165638</v>
      </c>
      <c r="BS213" s="229">
        <v>0.44960393995292236</v>
      </c>
      <c r="BT213" s="229">
        <v>-4.541328752280549E-2</v>
      </c>
      <c r="BU213" s="1"/>
      <c r="BV213" s="1"/>
      <c r="BW213" s="1"/>
      <c r="BX213" s="1"/>
    </row>
    <row r="214" spans="1:76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234">
        <v>0.41845801382307002</v>
      </c>
      <c r="BQ214" s="234">
        <v>0.16436923709948204</v>
      </c>
      <c r="BR214" s="234">
        <v>6.1751550291844204E-2</v>
      </c>
      <c r="BS214" s="234">
        <v>-3.1177682671895468E-2</v>
      </c>
      <c r="BT214" s="234">
        <v>-3.7071050741090517E-2</v>
      </c>
      <c r="BU214" s="1"/>
      <c r="BV214" s="1"/>
      <c r="BW214" s="1"/>
      <c r="BX214" s="1"/>
    </row>
    <row r="215" spans="1:76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</row>
    <row r="216" spans="1:76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</row>
    <row r="217" spans="1:76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  <c r="BS217" s="361"/>
      <c r="BT217" s="361"/>
    </row>
    <row r="218" spans="1:76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56">
        <v>0.20435281692616059</v>
      </c>
      <c r="BQ218" s="156">
        <v>0.67075532277081606</v>
      </c>
      <c r="BR218" s="156">
        <v>1.0965065068918562</v>
      </c>
      <c r="BS218" s="156">
        <v>0.21607209048137577</v>
      </c>
      <c r="BT218" s="156">
        <v>-0.18534248728785485</v>
      </c>
    </row>
    <row r="219" spans="1:76" s="157" customFormat="1" ht="10.5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</row>
    <row r="220" spans="1:76" s="157" customFormat="1" ht="10.5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56">
        <v>-0.19423017148344002</v>
      </c>
      <c r="BQ220" s="156">
        <v>0.29193122309382602</v>
      </c>
      <c r="BR220" s="156">
        <v>1.1671164994316854</v>
      </c>
      <c r="BS220" s="156">
        <v>0.45036149613366661</v>
      </c>
      <c r="BT220" s="156">
        <v>0.79423792470048227</v>
      </c>
    </row>
    <row r="221" spans="1:76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61">
        <v>-0.28939028285253698</v>
      </c>
      <c r="BQ221" s="161">
        <v>-3.7787014866083268E-2</v>
      </c>
      <c r="BR221" s="161">
        <v>1.1028130932419629</v>
      </c>
      <c r="BS221" s="161">
        <v>0.61714244374061877</v>
      </c>
      <c r="BT221" s="161">
        <v>0.66915724453697578</v>
      </c>
    </row>
    <row r="222" spans="1:76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61">
        <v>-1.3819565931233626</v>
      </c>
      <c r="BQ222" s="161">
        <v>-0.70171352588849345</v>
      </c>
      <c r="BR222" s="161">
        <v>0.89479797171041753</v>
      </c>
      <c r="BS222" s="161">
        <v>-0.26358522244724725</v>
      </c>
      <c r="BT222" s="161">
        <v>0.48871493282560152</v>
      </c>
    </row>
    <row r="223" spans="1:76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61">
        <v>-0.78916914831127372</v>
      </c>
      <c r="BQ223" s="161">
        <v>-1.0663720937610748</v>
      </c>
      <c r="BR223" s="161">
        <v>1.035218711234748</v>
      </c>
      <c r="BS223" s="161">
        <v>1.1705765382529876</v>
      </c>
      <c r="BT223" s="161">
        <v>1.1025366402952983</v>
      </c>
    </row>
    <row r="224" spans="1:76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61">
        <v>4.7619860059416226</v>
      </c>
      <c r="BQ224" s="161">
        <v>0.96155675485221082</v>
      </c>
      <c r="BR224" s="161">
        <v>2.6355837179006016</v>
      </c>
      <c r="BS224" s="161">
        <v>0.81069113353262878</v>
      </c>
      <c r="BT224" s="161">
        <v>-0.36171767525942755</v>
      </c>
    </row>
    <row r="225" spans="1:72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61">
        <v>0.58874229292055702</v>
      </c>
      <c r="BQ225" s="161">
        <v>-0.80626434783171419</v>
      </c>
      <c r="BR225" s="161">
        <v>4.1277638713417986</v>
      </c>
      <c r="BS225" s="161">
        <v>1.330905585999659</v>
      </c>
      <c r="BT225" s="161">
        <v>0.87642213330305196</v>
      </c>
    </row>
    <row r="226" spans="1:72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61">
        <v>-2.4492344732480262</v>
      </c>
      <c r="BQ226" s="161">
        <v>0.38468165660287923</v>
      </c>
      <c r="BR226" s="161">
        <v>-0.44406416357306</v>
      </c>
      <c r="BS226" s="161">
        <v>1.5889853853320801</v>
      </c>
      <c r="BT226" s="161">
        <v>-1.1354169908900076</v>
      </c>
    </row>
    <row r="227" spans="1:72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61">
        <v>1.8339328877594312</v>
      </c>
      <c r="BQ227" s="161">
        <v>7.1290785592365893</v>
      </c>
      <c r="BR227" s="161">
        <v>2.0458876591824264</v>
      </c>
      <c r="BS227" s="161">
        <v>4.9602431051050502</v>
      </c>
      <c r="BT227" s="161">
        <v>6.0706250198886238</v>
      </c>
    </row>
    <row r="228" spans="1:72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61">
        <v>0.7996616025272516</v>
      </c>
      <c r="BQ228" s="161">
        <v>-0.57717778386778207</v>
      </c>
      <c r="BR228" s="161">
        <v>0.27137109935819126</v>
      </c>
      <c r="BS228" s="161">
        <v>2.1602258754906529</v>
      </c>
      <c r="BT228" s="161">
        <v>-0.53547415092437234</v>
      </c>
    </row>
    <row r="229" spans="1:72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61">
        <v>0.61019954232773443</v>
      </c>
      <c r="BQ229" s="161">
        <v>2.2961847113426757</v>
      </c>
      <c r="BR229" s="161">
        <v>0.9179781096363655</v>
      </c>
      <c r="BS229" s="161">
        <v>-1.7038002112607273</v>
      </c>
      <c r="BT229" s="161">
        <v>0.68412155604937652</v>
      </c>
    </row>
    <row r="230" spans="1:72" s="157" customFormat="1" ht="10.5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61">
        <v>2.2623431285996247</v>
      </c>
      <c r="BQ230" s="161">
        <v>1.254898717829775</v>
      </c>
      <c r="BR230" s="161">
        <v>9.7619199488292452E-2</v>
      </c>
      <c r="BS230" s="161">
        <v>0.45096859230812925</v>
      </c>
      <c r="BT230" s="161">
        <v>0.75622026565139322</v>
      </c>
    </row>
    <row r="231" spans="1:72" s="157" customFormat="1" ht="10.5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78">
        <v>0.68916669860794855</v>
      </c>
      <c r="BQ231" s="178">
        <v>3.3230468956216868</v>
      </c>
      <c r="BR231" s="178">
        <v>1.7390324060045685</v>
      </c>
      <c r="BS231" s="178">
        <v>-1.0237158468634959</v>
      </c>
      <c r="BT231" s="178">
        <v>1.9180790025063317</v>
      </c>
    </row>
    <row r="232" spans="1:72" s="157" customFormat="1" ht="10.5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61">
        <v>0.22162502308447074</v>
      </c>
      <c r="BQ232" s="161">
        <v>6.6853263729924635</v>
      </c>
      <c r="BR232" s="161">
        <v>0.98447864535380347</v>
      </c>
      <c r="BS232" s="161">
        <v>-0.6533245125544056</v>
      </c>
      <c r="BT232" s="161">
        <v>3.0325493984354921</v>
      </c>
    </row>
    <row r="233" spans="1:72" s="157" customFormat="1" ht="10.5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61">
        <v>1.0078769691860998</v>
      </c>
      <c r="BQ233" s="161">
        <v>1.0489145404305447</v>
      </c>
      <c r="BR233" s="161">
        <v>2.2778541990487184</v>
      </c>
      <c r="BS233" s="161">
        <v>-1.2848651083111235</v>
      </c>
      <c r="BT233" s="161">
        <v>1.1272799933153692</v>
      </c>
    </row>
    <row r="234" spans="1:72" s="157" customFormat="1" ht="10.5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55">
        <v>0.99131268190488697</v>
      </c>
      <c r="BQ234" s="155">
        <v>0.78948216705131813</v>
      </c>
      <c r="BR234" s="155">
        <v>9.4962211494049598E-2</v>
      </c>
      <c r="BS234" s="155">
        <v>0.24430078090273355</v>
      </c>
      <c r="BT234" s="155">
        <v>0.1851859386091661</v>
      </c>
    </row>
    <row r="235" spans="1:72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61">
        <v>0.5625361499476611</v>
      </c>
      <c r="BQ235" s="161">
        <v>0.61009270550731287</v>
      </c>
      <c r="BR235" s="161">
        <v>-1.5652742367535666E-2</v>
      </c>
      <c r="BS235" s="161">
        <v>0.42482669656213545</v>
      </c>
      <c r="BT235" s="161">
        <v>0.12617140794766613</v>
      </c>
    </row>
    <row r="236" spans="1:72" s="157" customFormat="1" ht="10.5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61">
        <v>2.3715961443253093</v>
      </c>
      <c r="BQ236" s="161">
        <v>1.3567536429102347</v>
      </c>
      <c r="BR236" s="161">
        <v>0.44217580517067745</v>
      </c>
      <c r="BS236" s="161">
        <v>-0.31977614842291757</v>
      </c>
      <c r="BT236" s="161">
        <v>0.37096203151305929</v>
      </c>
    </row>
    <row r="237" spans="1:72" s="157" customFormat="1" ht="10.5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55">
        <v>0.31505732181675228</v>
      </c>
      <c r="BQ237" s="155">
        <v>8.3007303492337314E-3</v>
      </c>
      <c r="BR237" s="155">
        <v>-2.8897018122009399E-2</v>
      </c>
      <c r="BS237" s="155">
        <v>-1.448470244151423</v>
      </c>
      <c r="BT237" s="155">
        <v>0.36582609181405701</v>
      </c>
    </row>
    <row r="238" spans="1:72" s="157" customFormat="1" ht="10.5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61">
        <v>0.43023409214492858</v>
      </c>
      <c r="BQ238" s="161">
        <v>-3.4011862173599638E-3</v>
      </c>
      <c r="BR238" s="161">
        <v>-0.10078896834220075</v>
      </c>
      <c r="BS238" s="161">
        <v>-1.0506013682639832</v>
      </c>
      <c r="BT238" s="161">
        <v>-0.25710185863606227</v>
      </c>
    </row>
    <row r="239" spans="1:72" s="157" customFormat="1" ht="10.5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61">
        <v>0.97320338170337095</v>
      </c>
      <c r="BQ239" s="161">
        <v>0</v>
      </c>
      <c r="BR239" s="161">
        <v>1.1847940917808728</v>
      </c>
      <c r="BS239" s="161">
        <v>0</v>
      </c>
      <c r="BT239" s="161">
        <v>0</v>
      </c>
    </row>
    <row r="240" spans="1:72" s="157" customFormat="1" ht="10.5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61">
        <v>0.40364091526650725</v>
      </c>
      <c r="BQ240" s="161">
        <v>-2.2859789910356199E-2</v>
      </c>
      <c r="BR240" s="161">
        <v>-0.14281833123038723</v>
      </c>
      <c r="BS240" s="161">
        <v>-1.0928156334574624</v>
      </c>
      <c r="BT240" s="161">
        <v>-0.27458200032192792</v>
      </c>
    </row>
    <row r="241" spans="1:72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61">
        <v>0.51459381674736449</v>
      </c>
      <c r="BQ241" s="161">
        <v>-0.51639625021196878</v>
      </c>
      <c r="BR241" s="161">
        <v>-0.4419355052497167</v>
      </c>
      <c r="BS241" s="161">
        <v>0.37760743239910255</v>
      </c>
      <c r="BT241" s="161">
        <v>-0.98952653187038209</v>
      </c>
    </row>
    <row r="242" spans="1:72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61">
        <v>0.30590661102006322</v>
      </c>
      <c r="BQ242" s="161">
        <v>-0.54320194634208008</v>
      </c>
      <c r="BR242" s="161">
        <v>9.9857186262369169E-2</v>
      </c>
      <c r="BS242" s="161">
        <v>-0.61740690561929057</v>
      </c>
      <c r="BT242" s="161">
        <v>0.14079976626022983</v>
      </c>
    </row>
    <row r="243" spans="1:72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61">
        <v>0.38789328929024691</v>
      </c>
      <c r="BQ243" s="161">
        <v>0.77377863288336357</v>
      </c>
      <c r="BR243" s="161">
        <v>-8.4785813554233869E-2</v>
      </c>
      <c r="BS243" s="161">
        <v>-2.6258492820060866</v>
      </c>
      <c r="BT243" s="161">
        <v>-3.80840567764551E-3</v>
      </c>
    </row>
    <row r="244" spans="1:72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61">
        <v>1.4242392001354176</v>
      </c>
      <c r="BQ244" s="161">
        <v>-0.30588003056053026</v>
      </c>
      <c r="BR244" s="161">
        <v>-0.71445708409947883</v>
      </c>
      <c r="BS244" s="161">
        <v>-0.33032372906852459</v>
      </c>
      <c r="BT244" s="161">
        <v>-0.14403049749169838</v>
      </c>
    </row>
    <row r="245" spans="1:72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61">
        <v>6.2375870901078656E-2</v>
      </c>
      <c r="BQ245" s="161">
        <v>1.6850867106654732E-2</v>
      </c>
      <c r="BR245" s="161">
        <v>0.14300009687934789</v>
      </c>
      <c r="BS245" s="161">
        <v>-4.0350223517316124</v>
      </c>
      <c r="BT245" s="161">
        <v>5.0190343352255695E-2</v>
      </c>
    </row>
    <row r="246" spans="1:72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61">
        <v>0</v>
      </c>
      <c r="BQ246" s="161">
        <v>7.0151573812876791</v>
      </c>
      <c r="BR246" s="161">
        <v>-5.5468301626149241E-4</v>
      </c>
      <c r="BS246" s="161">
        <v>-2.5520195710953431E-2</v>
      </c>
      <c r="BT246" s="161">
        <v>6.3536504328851606E-3</v>
      </c>
    </row>
    <row r="247" spans="1:72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61">
        <v>0.93926587897892944</v>
      </c>
      <c r="BQ247" s="161">
        <v>0.83478855817882902</v>
      </c>
      <c r="BR247" s="161">
        <v>0.16926306612903375</v>
      </c>
      <c r="BS247" s="161">
        <v>-0.52013171490654031</v>
      </c>
      <c r="BT247" s="161">
        <v>0.17267217431289339</v>
      </c>
    </row>
    <row r="248" spans="1:72" s="157" customFormat="1" ht="10.5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61">
        <v>0</v>
      </c>
      <c r="BQ248" s="161">
        <v>0</v>
      </c>
      <c r="BR248" s="161">
        <v>0</v>
      </c>
      <c r="BS248" s="161">
        <v>0</v>
      </c>
      <c r="BT248" s="161">
        <v>0</v>
      </c>
    </row>
    <row r="249" spans="1:72" s="157" customFormat="1" ht="10.5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61">
        <v>6.3237071037676174E-2</v>
      </c>
      <c r="BQ249" s="161">
        <v>3.3979409432504326E-2</v>
      </c>
      <c r="BR249" s="161">
        <v>0.12880368523894958</v>
      </c>
      <c r="BS249" s="161">
        <v>-2.3192260188193927</v>
      </c>
      <c r="BT249" s="161">
        <v>1.746840727839043</v>
      </c>
    </row>
    <row r="250" spans="1:72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61">
        <v>9.5505255945766976E-2</v>
      </c>
      <c r="BQ250" s="161">
        <v>0.4440620095335106</v>
      </c>
      <c r="BR250" s="161">
        <v>0.19367210176505978</v>
      </c>
      <c r="BS250" s="161">
        <v>-4.0284113605130329</v>
      </c>
      <c r="BT250" s="161">
        <v>2.0679361411753234</v>
      </c>
    </row>
    <row r="251" spans="1:72" s="157" customFormat="1" ht="10.5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78">
        <v>0</v>
      </c>
      <c r="BQ251" s="178">
        <v>-0.80991148705143701</v>
      </c>
      <c r="BR251" s="178">
        <v>0</v>
      </c>
      <c r="BS251" s="178">
        <v>1.136969982339437</v>
      </c>
      <c r="BT251" s="178">
        <v>1.198559915949815</v>
      </c>
    </row>
    <row r="252" spans="1:72" s="157" customFormat="1" ht="10.5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61">
        <v>0</v>
      </c>
      <c r="BQ252" s="161">
        <v>0</v>
      </c>
      <c r="BR252" s="161">
        <v>0</v>
      </c>
      <c r="BS252" s="161">
        <v>0</v>
      </c>
      <c r="BT252" s="161">
        <v>0</v>
      </c>
    </row>
    <row r="253" spans="1:72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61">
        <v>2.636926666636441E-2</v>
      </c>
      <c r="BQ253" s="161">
        <v>1.3174633059847451E-2</v>
      </c>
      <c r="BR253" s="161">
        <v>0.40224191140205789</v>
      </c>
      <c r="BS253" s="161">
        <v>7.5926296123142833E-2</v>
      </c>
      <c r="BT253" s="161">
        <v>9.8813557962657228E-2</v>
      </c>
    </row>
    <row r="254" spans="1:72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61">
        <v>0</v>
      </c>
      <c r="BQ254" s="161">
        <v>0</v>
      </c>
      <c r="BR254" s="161">
        <v>0</v>
      </c>
      <c r="BS254" s="161">
        <v>0</v>
      </c>
      <c r="BT254" s="161">
        <v>0</v>
      </c>
    </row>
    <row r="255" spans="1:72" s="157" customFormat="1" ht="10.5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61">
        <v>-1.0094834385391493</v>
      </c>
      <c r="BQ255" s="161">
        <v>0.53805550780103317</v>
      </c>
      <c r="BR255" s="161">
        <v>0.48740777877273445</v>
      </c>
      <c r="BS255" s="161">
        <v>-1.1818690608930353</v>
      </c>
      <c r="BT255" s="161">
        <v>-1.4457496369202829</v>
      </c>
    </row>
    <row r="256" spans="1:72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61">
        <v>0.55433861075948698</v>
      </c>
      <c r="BQ256" s="161">
        <v>0</v>
      </c>
      <c r="BR256" s="161">
        <v>0</v>
      </c>
      <c r="BS256" s="161">
        <v>0</v>
      </c>
      <c r="BT256" s="161">
        <v>1.2907306620698336</v>
      </c>
    </row>
    <row r="257" spans="1:72" s="157" customFormat="1" ht="10.5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61">
        <v>7.8180157031539466E-2</v>
      </c>
      <c r="BQ257" s="161">
        <v>1.073441061730307E-2</v>
      </c>
      <c r="BR257" s="161">
        <v>2.2702264067639959</v>
      </c>
      <c r="BS257" s="161">
        <v>0.5740394387827763</v>
      </c>
      <c r="BT257" s="161">
        <v>0.27751051941122284</v>
      </c>
    </row>
    <row r="258" spans="1:72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55">
        <v>0.30869735810856014</v>
      </c>
      <c r="BQ258" s="155">
        <v>0.46995863784893288</v>
      </c>
      <c r="BR258" s="155">
        <v>1.1542532341199347</v>
      </c>
      <c r="BS258" s="155">
        <v>0.37761048916777895</v>
      </c>
      <c r="BT258" s="155">
        <v>0.86917165121957396</v>
      </c>
    </row>
    <row r="259" spans="1:72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61">
        <v>-1.0563884521955202</v>
      </c>
      <c r="BQ259" s="161">
        <v>1.7897885810796765E-2</v>
      </c>
      <c r="BR259" s="161">
        <v>4.3511695121192417</v>
      </c>
      <c r="BS259" s="161">
        <v>6.0310474594757579E-2</v>
      </c>
      <c r="BT259" s="161">
        <v>2.3162733068840424</v>
      </c>
    </row>
    <row r="260" spans="1:72" s="157" customFormat="1" ht="10.5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61">
        <v>-1.1104749942897314</v>
      </c>
      <c r="BQ260" s="161">
        <v>1.8824538549466752E-2</v>
      </c>
      <c r="BR260" s="161">
        <v>4.5764064099645765</v>
      </c>
      <c r="BS260" s="161">
        <v>6.3295806115618802E-2</v>
      </c>
      <c r="BT260" s="161">
        <v>2.4327468374725925</v>
      </c>
    </row>
    <row r="261" spans="1:72" s="157" customFormat="1" ht="10.5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61">
        <v>0</v>
      </c>
      <c r="BQ261" s="161">
        <v>0</v>
      </c>
      <c r="BR261" s="161">
        <v>0</v>
      </c>
      <c r="BS261" s="161">
        <v>0</v>
      </c>
      <c r="BT261" s="161">
        <v>-6.1206955456384549E-2</v>
      </c>
    </row>
    <row r="262" spans="1:72" s="157" customFormat="1" ht="10.5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61">
        <v>0</v>
      </c>
      <c r="BQ262" s="161">
        <v>0</v>
      </c>
      <c r="BR262" s="161">
        <v>0</v>
      </c>
      <c r="BS262" s="161">
        <v>0</v>
      </c>
      <c r="BT262" s="161">
        <v>0</v>
      </c>
    </row>
    <row r="263" spans="1:72" s="157" customFormat="1" ht="10.5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61">
        <v>8.6909671167049396E-2</v>
      </c>
      <c r="BQ263" s="161">
        <v>0.32911093575640393</v>
      </c>
      <c r="BR263" s="161">
        <v>0.95154222479317241</v>
      </c>
      <c r="BS263" s="161">
        <v>0.16272981750393001</v>
      </c>
      <c r="BT263" s="161">
        <v>0.6291299630401852</v>
      </c>
    </row>
    <row r="264" spans="1:72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61">
        <v>1.4610838417898435</v>
      </c>
      <c r="BQ264" s="161">
        <v>0.5098927435208509</v>
      </c>
      <c r="BR264" s="161">
        <v>0.12007090970801926</v>
      </c>
      <c r="BS264" s="161">
        <v>0.87791787775944385</v>
      </c>
      <c r="BT264" s="161">
        <v>0.84538150088329189</v>
      </c>
    </row>
    <row r="265" spans="1:72" s="157" customFormat="1" ht="10.5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61">
        <v>-0.29948737713876028</v>
      </c>
      <c r="BQ265" s="161">
        <v>0.12058792068137336</v>
      </c>
      <c r="BR265" s="161">
        <v>-0.82230722696907321</v>
      </c>
      <c r="BS265" s="161">
        <v>1.1357023902751422</v>
      </c>
      <c r="BT265" s="161">
        <v>-0.25997732058526424</v>
      </c>
    </row>
    <row r="266" spans="1:72" s="157" customFormat="1" ht="10.5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78">
        <v>-0.18394584776419265</v>
      </c>
      <c r="BQ266" s="178">
        <v>1.5256346869609416</v>
      </c>
      <c r="BR266" s="178">
        <v>-1.2285632174358909</v>
      </c>
      <c r="BS266" s="178">
        <v>0.98594101220123775</v>
      </c>
      <c r="BT266" s="178">
        <v>-0.11475645931413681</v>
      </c>
    </row>
    <row r="267" spans="1:72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61">
        <v>1.0223571689134587</v>
      </c>
      <c r="BQ267" s="161">
        <v>0.67316532161105158</v>
      </c>
      <c r="BR267" s="161">
        <v>-3.4464747432025433E-2</v>
      </c>
      <c r="BS267" s="161">
        <v>0.19890967936191828</v>
      </c>
      <c r="BT267" s="161">
        <v>6.3103414483350662E-2</v>
      </c>
    </row>
    <row r="268" spans="1:72" s="157" customFormat="1" ht="10.5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55">
        <v>-4.1520168661421053E-2</v>
      </c>
      <c r="BQ268" s="155">
        <v>0.22392992943558454</v>
      </c>
      <c r="BR268" s="155">
        <v>0.32240644997649781</v>
      </c>
      <c r="BS268" s="155">
        <v>0.18188507583244018</v>
      </c>
      <c r="BT268" s="155">
        <v>-9.3974128081356412E-2</v>
      </c>
    </row>
    <row r="269" spans="1:72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61">
        <v>-9.012598689605511E-2</v>
      </c>
      <c r="BQ269" s="161">
        <v>0.48631123057425896</v>
      </c>
      <c r="BR269" s="161">
        <v>0.69834560055197414</v>
      </c>
      <c r="BS269" s="161">
        <v>0.3924997197811706</v>
      </c>
      <c r="BT269" s="161">
        <v>-0.20236645398591691</v>
      </c>
    </row>
    <row r="270" spans="1:72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  <c r="BT270" s="161">
        <v>0</v>
      </c>
    </row>
    <row r="271" spans="1:72" s="157" customFormat="1" ht="10.5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61">
        <v>0</v>
      </c>
      <c r="BQ271" s="161">
        <v>0</v>
      </c>
      <c r="BR271" s="161">
        <v>0</v>
      </c>
      <c r="BS271" s="161">
        <v>0</v>
      </c>
      <c r="BT271" s="161">
        <v>0</v>
      </c>
    </row>
    <row r="272" spans="1:72" s="157" customFormat="1" ht="10.5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55">
        <v>0.50854430521513905</v>
      </c>
      <c r="BQ272" s="155">
        <v>3.0310203608453747</v>
      </c>
      <c r="BR272" s="155">
        <v>4.2774992220286236</v>
      </c>
      <c r="BS272" s="155">
        <v>0.39489702104931723</v>
      </c>
      <c r="BT272" s="155">
        <v>-2.6641148069454346</v>
      </c>
    </row>
    <row r="273" spans="1:72" s="157" customFormat="1" ht="10.5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61">
        <v>1.4749975816109213</v>
      </c>
      <c r="BQ273" s="161">
        <v>1.0206484389385651E-2</v>
      </c>
      <c r="BR273" s="161">
        <v>0.41485509765846018</v>
      </c>
      <c r="BS273" s="161">
        <v>1.5537425694359683</v>
      </c>
      <c r="BT273" s="161">
        <v>-1.0779516086171554</v>
      </c>
    </row>
    <row r="274" spans="1:72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61">
        <v>0.23925355383045144</v>
      </c>
      <c r="BQ274" s="161">
        <v>4.775511692235753</v>
      </c>
      <c r="BR274" s="161">
        <v>6.5274030269875567</v>
      </c>
      <c r="BS274" s="161">
        <v>4.2023196108459615E-2</v>
      </c>
      <c r="BT274" s="161">
        <v>-3.6982575994576479</v>
      </c>
    </row>
    <row r="275" spans="1:72" s="157" customFormat="1" ht="10.5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61">
        <v>1.4955005084118511E-3</v>
      </c>
      <c r="BQ275" s="161">
        <v>0.12852428929753046</v>
      </c>
      <c r="BR275" s="161">
        <v>-6.7953764502917124E-2</v>
      </c>
      <c r="BS275" s="161">
        <v>0.1070328853563467</v>
      </c>
      <c r="BT275" s="161">
        <v>5.4977436157344073E-4</v>
      </c>
    </row>
    <row r="276" spans="1:72" s="157" customFormat="1" ht="10.5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55">
        <v>-1.6071839122346887E-2</v>
      </c>
      <c r="BQ276" s="155">
        <v>4.5295582251014821E-3</v>
      </c>
      <c r="BR276" s="155">
        <v>0.2614803715391929</v>
      </c>
      <c r="BS276" s="155">
        <v>-0.51796662632213497</v>
      </c>
      <c r="BT276" s="155">
        <v>1.6610370036303834E-2</v>
      </c>
    </row>
    <row r="277" spans="1:72" s="157" customFormat="1" ht="10.5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61">
        <v>-0.14729513368271796</v>
      </c>
      <c r="BQ277" s="161">
        <v>-0.92509168522803975</v>
      </c>
      <c r="BR277" s="161">
        <v>0.22236097569381741</v>
      </c>
      <c r="BS277" s="161">
        <v>5.1164998133430117E-2</v>
      </c>
      <c r="BT277" s="161">
        <v>-9.026407925108515E-2</v>
      </c>
    </row>
    <row r="278" spans="1:72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61">
        <v>-3.0571203755727083E-2</v>
      </c>
      <c r="BQ278" s="161">
        <v>-9.8293716265486495</v>
      </c>
      <c r="BR278" s="161">
        <v>0.42457911818669913</v>
      </c>
      <c r="BS278" s="161">
        <v>0.28107652677815054</v>
      </c>
      <c r="BT278" s="161">
        <v>0.42964877955027703</v>
      </c>
    </row>
    <row r="279" spans="1:72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61">
        <v>0</v>
      </c>
      <c r="BQ279" s="161">
        <v>0</v>
      </c>
      <c r="BR279" s="161">
        <v>0</v>
      </c>
      <c r="BS279" s="161">
        <v>0</v>
      </c>
      <c r="BT279" s="161">
        <v>0</v>
      </c>
    </row>
    <row r="280" spans="1:72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61">
        <v>-8.7910460973589011E-2</v>
      </c>
      <c r="BQ280" s="161">
        <v>0.28273149078121662</v>
      </c>
      <c r="BR280" s="161">
        <v>-2.877947476761733E-2</v>
      </c>
      <c r="BS280" s="161">
        <v>-0.15052679390731782</v>
      </c>
      <c r="BT280" s="161">
        <v>-5.2235037592211597E-2</v>
      </c>
    </row>
    <row r="281" spans="1:72" s="157" customFormat="1" ht="10.5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61">
        <v>-1.7003634168077042E-2</v>
      </c>
      <c r="BQ281" s="161">
        <v>3.9156914527429478</v>
      </c>
      <c r="BR281" s="161">
        <v>2.4441517021415393E-2</v>
      </c>
      <c r="BS281" s="161">
        <v>5.6350924266439506E-3</v>
      </c>
      <c r="BT281" s="161">
        <v>-9.9458227526696419E-3</v>
      </c>
    </row>
    <row r="282" spans="1:72" s="157" customFormat="1" ht="10.5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61">
        <v>-0.47202276495868034</v>
      </c>
      <c r="BQ282" s="161">
        <v>1.0928975942259456</v>
      </c>
      <c r="BR282" s="161">
        <v>0.44064363328774903</v>
      </c>
      <c r="BS282" s="161">
        <v>0</v>
      </c>
      <c r="BT282" s="161">
        <v>-0.67698630556070327</v>
      </c>
    </row>
    <row r="283" spans="1:72" s="157" customFormat="1" ht="10.5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61">
        <v>0</v>
      </c>
      <c r="BQ283" s="161">
        <v>0</v>
      </c>
      <c r="BR283" s="161">
        <v>0</v>
      </c>
      <c r="BS283" s="161">
        <v>0</v>
      </c>
      <c r="BT283" s="161">
        <v>0</v>
      </c>
    </row>
    <row r="284" spans="1:72" s="157" customFormat="1" ht="10.5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  <c r="BS284" s="155">
        <v>0</v>
      </c>
      <c r="BT284" s="155">
        <v>0</v>
      </c>
    </row>
    <row r="285" spans="1:72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61">
        <v>0</v>
      </c>
      <c r="BQ285" s="161">
        <v>0</v>
      </c>
      <c r="BR285" s="161">
        <v>0</v>
      </c>
      <c r="BS285" s="161">
        <v>0</v>
      </c>
      <c r="BT285" s="161">
        <v>0</v>
      </c>
    </row>
    <row r="286" spans="1:72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61">
        <v>0</v>
      </c>
      <c r="BQ286" s="161">
        <v>0</v>
      </c>
      <c r="BR286" s="161">
        <v>0</v>
      </c>
      <c r="BS286" s="161">
        <v>0</v>
      </c>
      <c r="BT286" s="161">
        <v>0</v>
      </c>
    </row>
    <row r="287" spans="1:72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61">
        <v>0</v>
      </c>
      <c r="BQ287" s="161">
        <v>0</v>
      </c>
      <c r="BR287" s="161">
        <v>0</v>
      </c>
      <c r="BS287" s="161">
        <v>0</v>
      </c>
      <c r="BT287" s="161">
        <v>0</v>
      </c>
    </row>
    <row r="288" spans="1:72" s="157" customFormat="1" ht="10.5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61">
        <v>-0.1156855671786019</v>
      </c>
      <c r="BQ288" s="161">
        <v>0.64769164086501974</v>
      </c>
      <c r="BR288" s="161">
        <v>5.5995858553117728E-2</v>
      </c>
      <c r="BS288" s="161">
        <v>0.26290264616271486</v>
      </c>
      <c r="BT288" s="161">
        <v>-0.2179654822665924</v>
      </c>
    </row>
    <row r="289" spans="1:72" s="157" customFormat="1" ht="10.5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61">
        <v>-0.15169239304161408</v>
      </c>
      <c r="BQ289" s="161">
        <v>0.8356644077483395</v>
      </c>
      <c r="BR289" s="161">
        <v>-0.2183859596666764</v>
      </c>
      <c r="BS289" s="161">
        <v>0.25429653136474428</v>
      </c>
      <c r="BT289" s="161">
        <v>-0.17580830706420159</v>
      </c>
    </row>
    <row r="290" spans="1:72" s="157" customFormat="1" ht="10.5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61">
        <v>0</v>
      </c>
      <c r="BQ290" s="161">
        <v>4.4674046198807105E-2</v>
      </c>
      <c r="BR290" s="161">
        <v>0.94317346319718354</v>
      </c>
      <c r="BS290" s="161">
        <v>0.29040918498724011</v>
      </c>
      <c r="BT290" s="161">
        <v>-0.35265813448570782</v>
      </c>
    </row>
    <row r="291" spans="1:72" s="157" customFormat="1" ht="10.5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61">
        <v>-0.21843256717879456</v>
      </c>
      <c r="BQ291" s="161">
        <v>0.25424027159412788</v>
      </c>
      <c r="BR291" s="161">
        <v>0.11234782242649999</v>
      </c>
      <c r="BS291" s="161">
        <v>0.44545524017294724</v>
      </c>
      <c r="BT291" s="161">
        <v>0.11722966474417262</v>
      </c>
    </row>
    <row r="292" spans="1:72" s="157" customFormat="1" ht="10.5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78">
        <v>-0.84151832331130549</v>
      </c>
      <c r="BQ292" s="178">
        <v>0.90591064021432999</v>
      </c>
      <c r="BR292" s="178">
        <v>0.54632787761381962</v>
      </c>
      <c r="BS292" s="178">
        <v>1.7067205877345089</v>
      </c>
      <c r="BT292" s="178">
        <v>0.28709918757647301</v>
      </c>
    </row>
    <row r="293" spans="1:72" s="157" customFormat="1" ht="10.5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61">
        <v>4.7090875555056755E-2</v>
      </c>
      <c r="BQ293" s="161">
        <v>0.10588482021111645</v>
      </c>
      <c r="BR293" s="161">
        <v>-0.33221642437058563</v>
      </c>
      <c r="BS293" s="161">
        <v>-9.2999798985488269E-2</v>
      </c>
      <c r="BT293" s="161">
        <v>0.22226408727199498</v>
      </c>
    </row>
    <row r="294" spans="1:72" s="157" customFormat="1" ht="10.5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61">
        <v>0</v>
      </c>
      <c r="BQ294" s="161">
        <v>0</v>
      </c>
      <c r="BR294" s="161">
        <v>0</v>
      </c>
      <c r="BS294" s="161">
        <v>0</v>
      </c>
      <c r="BT294" s="161">
        <v>0</v>
      </c>
    </row>
    <row r="295" spans="1:72" s="157" customFormat="1" ht="10.5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61">
        <v>0</v>
      </c>
      <c r="BQ295" s="161">
        <v>0</v>
      </c>
      <c r="BR295" s="161">
        <v>0</v>
      </c>
      <c r="BS295" s="161">
        <v>0</v>
      </c>
      <c r="BT295" s="161">
        <v>0</v>
      </c>
    </row>
    <row r="296" spans="1:72" s="157" customFormat="1" ht="10.5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78">
        <v>0</v>
      </c>
      <c r="BQ296" s="178">
        <v>0</v>
      </c>
      <c r="BR296" s="178">
        <v>6.9319055747456559E-2</v>
      </c>
      <c r="BS296" s="178">
        <v>0</v>
      </c>
      <c r="BT296" s="178">
        <v>7.0760727253087907E-2</v>
      </c>
    </row>
    <row r="297" spans="1:72" s="157" customFormat="1" ht="10.5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</row>
    <row r="298" spans="1:72" s="157" customFormat="1" ht="10.5" x14ac:dyDescent="0.25">
      <c r="C298" s="277"/>
      <c r="K298" s="188"/>
    </row>
    <row r="299" spans="1:72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94">
        <v>-0.19423017148344002</v>
      </c>
      <c r="BQ299" s="194">
        <v>0.29193122309382602</v>
      </c>
      <c r="BR299" s="194">
        <v>1.1671164994316854</v>
      </c>
      <c r="BS299" s="194">
        <v>0.45036149613366661</v>
      </c>
      <c r="BT299" s="194">
        <v>0.79423792470048227</v>
      </c>
    </row>
    <row r="300" spans="1:72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61">
        <v>0.99131268190488697</v>
      </c>
      <c r="BQ300" s="161">
        <v>0.78948216705131813</v>
      </c>
      <c r="BR300" s="161">
        <v>9.4962211494049598E-2</v>
      </c>
      <c r="BS300" s="161">
        <v>0.24430078090273355</v>
      </c>
      <c r="BT300" s="161">
        <v>0.1851859386091661</v>
      </c>
    </row>
    <row r="301" spans="1:72" s="157" customFormat="1" ht="10.5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61">
        <v>0.31505732181675228</v>
      </c>
      <c r="BQ301" s="161">
        <v>8.3007303492337314E-3</v>
      </c>
      <c r="BR301" s="161">
        <v>-2.8897018122009399E-2</v>
      </c>
      <c r="BS301" s="161">
        <v>-1.448470244151423</v>
      </c>
      <c r="BT301" s="161">
        <v>0.36582609181405701</v>
      </c>
    </row>
    <row r="302" spans="1:72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61">
        <v>2.636926666636441E-2</v>
      </c>
      <c r="BQ302" s="161">
        <v>1.3174633059847451E-2</v>
      </c>
      <c r="BR302" s="161">
        <v>0.40224191140205789</v>
      </c>
      <c r="BS302" s="161">
        <v>7.5926296123142833E-2</v>
      </c>
      <c r="BT302" s="161">
        <v>9.8813557962657228E-2</v>
      </c>
    </row>
    <row r="303" spans="1:72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61">
        <v>0.30869735810856014</v>
      </c>
      <c r="BQ303" s="161">
        <v>0.46995863784893288</v>
      </c>
      <c r="BR303" s="161">
        <v>1.1542532341199347</v>
      </c>
      <c r="BS303" s="161">
        <v>0.37761048916777895</v>
      </c>
      <c r="BT303" s="161">
        <v>0.86917165121957396</v>
      </c>
    </row>
    <row r="304" spans="1:72" s="157" customFormat="1" ht="10.5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61">
        <v>-4.1520168661421053E-2</v>
      </c>
      <c r="BQ304" s="161">
        <v>0.22392992943558454</v>
      </c>
      <c r="BR304" s="161">
        <v>0.32240644997649781</v>
      </c>
      <c r="BS304" s="161">
        <v>0.18188507583244018</v>
      </c>
      <c r="BT304" s="161">
        <v>-9.3974128081356412E-2</v>
      </c>
    </row>
    <row r="305" spans="1:72" s="157" customFormat="1" ht="10.5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61">
        <v>0.50854430521513905</v>
      </c>
      <c r="BQ305" s="161">
        <v>3.0310203608453747</v>
      </c>
      <c r="BR305" s="161">
        <v>4.2774992220286236</v>
      </c>
      <c r="BS305" s="161">
        <v>0.39489702104931723</v>
      </c>
      <c r="BT305" s="161">
        <v>-2.6641148069454346</v>
      </c>
    </row>
    <row r="306" spans="1:72" s="157" customFormat="1" ht="10.5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61">
        <v>-1.6071839122346887E-2</v>
      </c>
      <c r="BQ306" s="161">
        <v>4.5295582251014821E-3</v>
      </c>
      <c r="BR306" s="161">
        <v>0.2614803715391929</v>
      </c>
      <c r="BS306" s="161">
        <v>-0.51796662632213497</v>
      </c>
      <c r="BT306" s="161">
        <v>1.6610370036303834E-2</v>
      </c>
    </row>
    <row r="307" spans="1:72" s="157" customFormat="1" ht="10.5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61">
        <v>-0.14729513368271796</v>
      </c>
      <c r="BQ307" s="161">
        <v>-0.92509168522803975</v>
      </c>
      <c r="BR307" s="161">
        <v>0.22236097569381741</v>
      </c>
      <c r="BS307" s="161">
        <v>5.1164998133430117E-2</v>
      </c>
      <c r="BT307" s="161">
        <v>-9.026407925108515E-2</v>
      </c>
    </row>
    <row r="308" spans="1:72" s="157" customFormat="1" ht="10.5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61">
        <v>0</v>
      </c>
      <c r="BQ308" s="161">
        <v>0</v>
      </c>
      <c r="BR308" s="161">
        <v>0</v>
      </c>
      <c r="BS308" s="161">
        <v>0</v>
      </c>
      <c r="BT308" s="161">
        <v>0</v>
      </c>
    </row>
    <row r="309" spans="1:72" s="157" customFormat="1" ht="10.5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61">
        <v>-0.1156855671786019</v>
      </c>
      <c r="BQ309" s="161">
        <v>0.64769164086501974</v>
      </c>
      <c r="BR309" s="161">
        <v>5.5995858553117728E-2</v>
      </c>
      <c r="BS309" s="161">
        <v>0.26290264616271486</v>
      </c>
      <c r="BT309" s="161">
        <v>-0.2179654822665924</v>
      </c>
    </row>
    <row r="310" spans="1:72" s="157" customFormat="1" ht="10.5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61">
        <v>-0.21843256717879456</v>
      </c>
      <c r="BQ310" s="161">
        <v>0.25424027159412788</v>
      </c>
      <c r="BR310" s="161">
        <v>0.11234782242649999</v>
      </c>
      <c r="BS310" s="161">
        <v>0.44545524017294724</v>
      </c>
      <c r="BT310" s="161">
        <v>0.11722966474417262</v>
      </c>
    </row>
    <row r="311" spans="1:72" s="157" customFormat="1" ht="10.5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</row>
    <row r="312" spans="1:72" s="157" customFormat="1" ht="10.5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55">
        <v>0.20435281692616059</v>
      </c>
      <c r="BQ312" s="155">
        <v>0.67075532277081606</v>
      </c>
      <c r="BR312" s="155">
        <v>1.0965065068918562</v>
      </c>
      <c r="BS312" s="155">
        <v>0.21607209048137577</v>
      </c>
      <c r="BT312" s="155">
        <v>-0.18534248728785485</v>
      </c>
    </row>
    <row r="313" spans="1:72" s="157" customFormat="1" ht="10.5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</row>
    <row r="314" spans="1:72" s="157" customFormat="1" ht="10.5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61">
        <v>0.5625361499476611</v>
      </c>
      <c r="BQ314" s="161">
        <v>0.61009270550731287</v>
      </c>
      <c r="BR314" s="161">
        <v>-1.5652742367535666E-2</v>
      </c>
      <c r="BS314" s="161">
        <v>0.42482669656213545</v>
      </c>
      <c r="BT314" s="161">
        <v>0.12617140794766613</v>
      </c>
    </row>
    <row r="315" spans="1:72" s="157" customFormat="1" ht="10.5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</row>
    <row r="316" spans="1:72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61">
        <v>-3.5949021905750556E-2</v>
      </c>
      <c r="BQ316" s="161">
        <v>9.7584736709492859E-2</v>
      </c>
      <c r="BR316" s="161">
        <v>4.3306558936578199E-2</v>
      </c>
      <c r="BS316" s="161">
        <v>-0.28931085119371858</v>
      </c>
      <c r="BT316" s="161">
        <v>-0.25573553732036203</v>
      </c>
    </row>
    <row r="317" spans="1:72" s="157" customFormat="1" ht="10.5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</row>
    <row r="318" spans="1:72" s="157" customFormat="1" ht="10.5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61">
        <v>0.31993306594864634</v>
      </c>
      <c r="BQ318" s="161">
        <v>0.99858837933859945</v>
      </c>
      <c r="BR318" s="161">
        <v>1.6028162722994637</v>
      </c>
      <c r="BS318" s="161">
        <v>0.37272380691770479</v>
      </c>
      <c r="BT318" s="161">
        <v>-0.32828947799372088</v>
      </c>
    </row>
    <row r="319" spans="1:72" s="157" customFormat="1" ht="10.5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78">
        <v>2.1497551162269701E-2</v>
      </c>
      <c r="BQ319" s="178">
        <v>0.15055517699981635</v>
      </c>
      <c r="BR319" s="178">
        <v>0.28629954006407843</v>
      </c>
      <c r="BS319" s="178">
        <v>-3.789589068806265E-2</v>
      </c>
      <c r="BT319" s="178">
        <v>4.7358993369826408E-2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318"/>
  <sheetViews>
    <sheetView tabSelected="1" zoomScaleNormal="100" workbookViewId="0">
      <pane xSplit="2" ySplit="4" topLeftCell="BK208" activePane="bottomRight" state="frozen"/>
      <selection activeCell="BY25" sqref="BY25"/>
      <selection pane="topRight" activeCell="BY25" sqref="BY25"/>
      <selection pane="bottomLeft" activeCell="BY25" sqref="BY25"/>
      <selection pane="bottomRight" activeCell="BT112" sqref="BT112"/>
    </sheetView>
  </sheetViews>
  <sheetFormatPr defaultColWidth="9.296875" defaultRowHeight="11.5" x14ac:dyDescent="0.25"/>
  <cols>
    <col min="1" max="1" width="7.796875" style="1" customWidth="1"/>
    <col min="2" max="2" width="43.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0" width="0" style="1" hidden="1" customWidth="1"/>
    <col min="51" max="73" width="9.296875" style="1"/>
    <col min="74" max="74" width="10.3984375" style="1" bestFit="1" customWidth="1"/>
    <col min="75" max="16384" width="9.296875" style="1"/>
  </cols>
  <sheetData>
    <row r="1" spans="1:74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74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74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4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  <c r="BT4" s="53">
        <v>45261</v>
      </c>
    </row>
    <row r="5" spans="1:74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</row>
    <row r="6" spans="1:74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</row>
    <row r="7" spans="1:74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</row>
    <row r="8" spans="1:74" s="2" customFormat="1" ht="10" x14ac:dyDescent="0.2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3">
        <v>5.2657838287918821</v>
      </c>
      <c r="BQ8" s="3">
        <v>6.0552279032632015</v>
      </c>
      <c r="BR8" s="3">
        <v>6.6191626978358471</v>
      </c>
      <c r="BS8" s="3">
        <v>6.3897454642110745</v>
      </c>
      <c r="BT8" s="3">
        <v>5.8877067926031259</v>
      </c>
      <c r="BV8" s="383"/>
    </row>
    <row r="9" spans="1:74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V9" s="383"/>
    </row>
    <row r="10" spans="1:74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22">
        <v>9.843309180087914</v>
      </c>
      <c r="BQ10" s="22">
        <v>9.6375502685944809</v>
      </c>
      <c r="BR10" s="22">
        <v>8.7875926234512747</v>
      </c>
      <c r="BS10" s="22">
        <v>8.6702772891202926</v>
      </c>
      <c r="BT10" s="22">
        <v>6.4005108410406137</v>
      </c>
      <c r="BV10" s="383"/>
    </row>
    <row r="11" spans="1:74" s="2" customFormat="1" ht="10" x14ac:dyDescent="0.2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2">
        <v>10.035776509651598</v>
      </c>
      <c r="BQ11" s="12">
        <v>9.6409910934453222</v>
      </c>
      <c r="BR11" s="12">
        <v>8.5647859911423438</v>
      </c>
      <c r="BS11" s="12">
        <v>8.5512600541164545</v>
      </c>
      <c r="BT11" s="12">
        <v>6.0524390165915349</v>
      </c>
      <c r="BV11" s="383"/>
    </row>
    <row r="12" spans="1:74" s="2" customFormat="1" ht="10" x14ac:dyDescent="0.2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2">
        <v>11.156521304753753</v>
      </c>
      <c r="BQ12" s="12">
        <v>9.5099788540965022</v>
      </c>
      <c r="BR12" s="12">
        <v>10.035423289622926</v>
      </c>
      <c r="BS12" s="12">
        <v>8.5721515835297453</v>
      </c>
      <c r="BT12" s="12">
        <v>1.0957641000193945</v>
      </c>
      <c r="BV12" s="383"/>
    </row>
    <row r="13" spans="1:74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2">
        <v>6.9496315828584585</v>
      </c>
      <c r="BQ13" s="12">
        <v>5.6712422666810767</v>
      </c>
      <c r="BR13" s="12">
        <v>2.0328405274121764</v>
      </c>
      <c r="BS13" s="12">
        <v>2.6268628477362768</v>
      </c>
      <c r="BT13" s="12">
        <v>4.4772551185484843</v>
      </c>
      <c r="BV13" s="383"/>
    </row>
    <row r="14" spans="1:74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2">
        <v>18.37485091974817</v>
      </c>
      <c r="BQ14" s="12">
        <v>18.982884027716082</v>
      </c>
      <c r="BR14" s="12">
        <v>17.80780516405369</v>
      </c>
      <c r="BS14" s="12">
        <v>19.515654201101682</v>
      </c>
      <c r="BT14" s="12">
        <v>15.378598816892719</v>
      </c>
      <c r="BV14" s="383"/>
    </row>
    <row r="15" spans="1:74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2">
        <v>8.2220104092489237</v>
      </c>
      <c r="BQ15" s="12">
        <v>8.4931417521351591</v>
      </c>
      <c r="BR15" s="12">
        <v>13.121754381988751</v>
      </c>
      <c r="BS15" s="12">
        <v>12.724337205846339</v>
      </c>
      <c r="BT15" s="12">
        <v>13.462960541376148</v>
      </c>
      <c r="BV15" s="383"/>
    </row>
    <row r="16" spans="1:74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2">
        <v>-11.026179545136884</v>
      </c>
      <c r="BQ16" s="12">
        <v>-10.584811668429552</v>
      </c>
      <c r="BR16" s="12">
        <v>-11.315973646562753</v>
      </c>
      <c r="BS16" s="12">
        <v>-7.0425769095725173</v>
      </c>
      <c r="BT16" s="12">
        <v>-6.4297644469812241</v>
      </c>
      <c r="BV16" s="383"/>
    </row>
    <row r="17" spans="1:74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2">
        <v>20.598741870971864</v>
      </c>
      <c r="BQ17" s="12">
        <v>15.643742925510495</v>
      </c>
      <c r="BR17" s="12">
        <v>8.8838031265817676</v>
      </c>
      <c r="BS17" s="12">
        <v>1.732557241762251</v>
      </c>
      <c r="BT17" s="12">
        <v>4.9515649440154448</v>
      </c>
      <c r="BV17" s="383"/>
    </row>
    <row r="18" spans="1:74" s="2" customFormat="1" ht="10" x14ac:dyDescent="0.2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2">
        <v>17.506981546663098</v>
      </c>
      <c r="BQ18" s="12">
        <v>21.534825609563086</v>
      </c>
      <c r="BR18" s="12">
        <v>19.437077622065502</v>
      </c>
      <c r="BS18" s="12">
        <v>20.597500990399126</v>
      </c>
      <c r="BT18" s="12">
        <v>23.442038813471527</v>
      </c>
      <c r="BV18" s="383"/>
    </row>
    <row r="19" spans="1:74" s="2" customFormat="1" ht="20" x14ac:dyDescent="0.2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2">
        <v>11.495404457572263</v>
      </c>
      <c r="BQ19" s="12">
        <v>12.758698175158983</v>
      </c>
      <c r="BR19" s="12">
        <v>11.902191361618563</v>
      </c>
      <c r="BS19" s="12">
        <v>12.323893005761533</v>
      </c>
      <c r="BT19" s="12">
        <v>7.3005617264227283</v>
      </c>
      <c r="BV19" s="383"/>
    </row>
    <row r="20" spans="1:74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2">
        <v>8.4967355603517802</v>
      </c>
      <c r="BQ20" s="12">
        <v>10.358930503504624</v>
      </c>
      <c r="BR20" s="12">
        <v>8.7978136661100734</v>
      </c>
      <c r="BS20" s="12">
        <v>7.8249951602425796</v>
      </c>
      <c r="BT20" s="12">
        <v>7.6729298114895954</v>
      </c>
      <c r="BV20" s="383"/>
    </row>
    <row r="21" spans="1:74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2">
        <v>7.3418688714321263</v>
      </c>
      <c r="BQ21" s="12">
        <v>9.5926887574919704</v>
      </c>
      <c r="BR21" s="12">
        <v>11.718529166636984</v>
      </c>
      <c r="BS21" s="12">
        <v>10.218854400020177</v>
      </c>
      <c r="BT21" s="12">
        <v>11.072271318885086</v>
      </c>
      <c r="BV21" s="383"/>
    </row>
    <row r="22" spans="1:74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2">
        <v>1.5098132622970724</v>
      </c>
      <c r="BQ22" s="12">
        <v>5.5995989109336506</v>
      </c>
      <c r="BR22" s="12">
        <v>11.376689276192792</v>
      </c>
      <c r="BS22" s="12">
        <v>8.9130403117204224</v>
      </c>
      <c r="BT22" s="12">
        <v>13.492579785599986</v>
      </c>
      <c r="BV22" s="383"/>
    </row>
    <row r="23" spans="1:74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2">
        <v>8.4792598132628143</v>
      </c>
      <c r="BQ23" s="12">
        <v>10.35552363976322</v>
      </c>
      <c r="BR23" s="12">
        <v>11.783561285435525</v>
      </c>
      <c r="BS23" s="12">
        <v>10.46637820729228</v>
      </c>
      <c r="BT23" s="12">
        <v>10.622734796517136</v>
      </c>
      <c r="BV23" s="383"/>
    </row>
    <row r="24" spans="1:74" s="2" customFormat="1" ht="10" x14ac:dyDescent="0.2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9">
        <v>11.558939579027964</v>
      </c>
      <c r="BQ24" s="19">
        <v>10.882490881510037</v>
      </c>
      <c r="BR24" s="19">
        <v>11.238134429363583</v>
      </c>
      <c r="BS24" s="19">
        <v>10.940946751084368</v>
      </c>
      <c r="BT24" s="19">
        <v>11.601336803235313</v>
      </c>
      <c r="BV24" s="383"/>
    </row>
    <row r="25" spans="1:74" s="2" customFormat="1" ht="10" x14ac:dyDescent="0.2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2">
        <v>12.336122269110845</v>
      </c>
      <c r="BQ25" s="12">
        <v>11.75001594719663</v>
      </c>
      <c r="BR25" s="12">
        <v>12.020339908691625</v>
      </c>
      <c r="BS25" s="12">
        <v>11.618858055249135</v>
      </c>
      <c r="BT25" s="12">
        <v>12.192128920283849</v>
      </c>
      <c r="BV25" s="383"/>
    </row>
    <row r="26" spans="1:74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2">
        <v>4.6337300084823312</v>
      </c>
      <c r="BQ26" s="12">
        <v>3.1397122673765523</v>
      </c>
      <c r="BR26" s="12">
        <v>4.2034560786045034</v>
      </c>
      <c r="BS26" s="12">
        <v>4.7936693396019479</v>
      </c>
      <c r="BT26" s="12">
        <v>6.1859421616626378</v>
      </c>
      <c r="BV26" s="383"/>
    </row>
    <row r="27" spans="1:74" s="2" customFormat="1" ht="10" x14ac:dyDescent="0.2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9">
        <v>2.198475447082032</v>
      </c>
      <c r="BQ27" s="19">
        <v>2.3341196421922632</v>
      </c>
      <c r="BR27" s="19">
        <v>2.5050930558494713</v>
      </c>
      <c r="BS27" s="19">
        <v>1.6409877023806985</v>
      </c>
      <c r="BT27" s="19">
        <v>1.6461732947934422</v>
      </c>
      <c r="BV27" s="383"/>
    </row>
    <row r="28" spans="1:74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2">
        <v>2.4277667888485723</v>
      </c>
      <c r="BQ28" s="12">
        <v>2.5211282612657868</v>
      </c>
      <c r="BR28" s="12">
        <v>2.9736502693490365</v>
      </c>
      <c r="BS28" s="12">
        <v>2.6241590809457307</v>
      </c>
      <c r="BT28" s="12">
        <v>2.699061669871881</v>
      </c>
      <c r="BV28" s="383"/>
    </row>
    <row r="29" spans="1:74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2">
        <v>5.448999110682081</v>
      </c>
      <c r="BQ29" s="12">
        <v>5.448999110682081</v>
      </c>
      <c r="BR29" s="12">
        <v>6.9575915991595849</v>
      </c>
      <c r="BS29" s="12">
        <v>6.9575915991595849</v>
      </c>
      <c r="BT29" s="12">
        <v>7.0786536371676476</v>
      </c>
      <c r="BV29" s="383"/>
    </row>
    <row r="30" spans="1:74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2">
        <v>2.328993281369705</v>
      </c>
      <c r="BQ30" s="12">
        <v>2.4231782583959074</v>
      </c>
      <c r="BR30" s="12">
        <v>2.7976654970964177</v>
      </c>
      <c r="BS30" s="12">
        <v>2.4165007943333592</v>
      </c>
      <c r="BT30" s="12">
        <v>2.5078408523979476</v>
      </c>
      <c r="BV30" s="383"/>
    </row>
    <row r="31" spans="1:74" s="2" customFormat="1" ht="14.25" customHeight="1" x14ac:dyDescent="0.2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2">
        <v>0.84296311284424519</v>
      </c>
      <c r="BQ31" s="12">
        <v>1.168117327531931</v>
      </c>
      <c r="BR31" s="12">
        <v>5.0003265670113706E-2</v>
      </c>
      <c r="BS31" s="12">
        <v>1.0529807768785133</v>
      </c>
      <c r="BT31" s="12">
        <v>9.8431348971203647E-2</v>
      </c>
      <c r="BV31" s="383"/>
    </row>
    <row r="32" spans="1:74" s="2" customFormat="1" ht="14.25" customHeight="1" x14ac:dyDescent="0.2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2">
        <v>2.7367320973254294</v>
      </c>
      <c r="BQ32" s="12">
        <v>2.8723851404381548</v>
      </c>
      <c r="BR32" s="12">
        <v>4.3291891186935771</v>
      </c>
      <c r="BS32" s="12">
        <v>3.7887314249422275</v>
      </c>
      <c r="BT32" s="12">
        <v>3.5214379695540146</v>
      </c>
      <c r="BV32" s="383"/>
    </row>
    <row r="33" spans="1:74" s="2" customFormat="1" ht="14.25" customHeight="1" x14ac:dyDescent="0.2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2">
        <v>2.9842241666864169</v>
      </c>
      <c r="BQ33" s="12">
        <v>2.9115142753148433</v>
      </c>
      <c r="BR33" s="12">
        <v>3.5306699497781295</v>
      </c>
      <c r="BS33" s="12">
        <v>2.3761140358691932</v>
      </c>
      <c r="BT33" s="12">
        <v>3.3734298685251076</v>
      </c>
      <c r="BV33" s="383"/>
    </row>
    <row r="34" spans="1:74" s="2" customFormat="1" ht="14.25" customHeight="1" x14ac:dyDescent="0.2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2">
        <v>5.1423619550869688</v>
      </c>
      <c r="BQ34" s="12">
        <v>4.5899880095266781</v>
      </c>
      <c r="BR34" s="12">
        <v>5.0736072374525634</v>
      </c>
      <c r="BS34" s="12">
        <v>4.2725271870619679</v>
      </c>
      <c r="BT34" s="12">
        <v>4.0301643122802773</v>
      </c>
      <c r="BV34" s="383"/>
    </row>
    <row r="35" spans="1:74" s="2" customFormat="1" ht="14.25" customHeight="1" x14ac:dyDescent="0.2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2">
        <v>0.57722530237518299</v>
      </c>
      <c r="BQ35" s="12">
        <v>0.88297110762476905</v>
      </c>
      <c r="BR35" s="12">
        <v>1.9275415920801322</v>
      </c>
      <c r="BS35" s="12">
        <v>5.5268210008961205E-2</v>
      </c>
      <c r="BT35" s="12">
        <v>2.6240734829603412</v>
      </c>
      <c r="BV35" s="383"/>
    </row>
    <row r="36" spans="1:74" s="2" customFormat="1" ht="14.25" customHeight="1" x14ac:dyDescent="0.2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2">
        <v>3.9758603679539846</v>
      </c>
      <c r="BQ36" s="12">
        <v>3.9764135608618005</v>
      </c>
      <c r="BR36" s="12">
        <v>3.9764135608618005</v>
      </c>
      <c r="BS36" s="12">
        <v>3.6945380523132059</v>
      </c>
      <c r="BT36" s="12">
        <v>3.6945380523132059</v>
      </c>
      <c r="BV36" s="383"/>
    </row>
    <row r="37" spans="1:74" s="2" customFormat="1" ht="19.5" customHeight="1" x14ac:dyDescent="0.2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2">
        <v>-5.5602516393449264E-2</v>
      </c>
      <c r="BQ37" s="12">
        <v>0.20991658435821137</v>
      </c>
      <c r="BR37" s="12">
        <v>1.0019744581479557</v>
      </c>
      <c r="BS37" s="12">
        <v>1.0019744581479557</v>
      </c>
      <c r="BT37" s="12">
        <v>0.5178575419018614</v>
      </c>
      <c r="BV37" s="383"/>
    </row>
    <row r="38" spans="1:74" s="2" customFormat="1" ht="14.25" customHeight="1" x14ac:dyDescent="0.2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3">
        <v>1.6839683578083537</v>
      </c>
      <c r="BQ38" s="13">
        <v>1.0673325297148466</v>
      </c>
      <c r="BR38" s="13">
        <v>4.5971945534436713</v>
      </c>
      <c r="BS38" s="13">
        <v>4.3410231658319844</v>
      </c>
      <c r="BT38" s="13">
        <v>4.3410231658319844</v>
      </c>
      <c r="BV38" s="383"/>
    </row>
    <row r="39" spans="1:74" s="2" customFormat="1" ht="14.25" customHeight="1" x14ac:dyDescent="0.2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71">
        <v>1.727332999080943</v>
      </c>
      <c r="BQ39" s="71">
        <v>1.9491595328346563</v>
      </c>
      <c r="BR39" s="71">
        <v>1.5443419208550182</v>
      </c>
      <c r="BS39" s="71">
        <v>-0.34096076181100443</v>
      </c>
      <c r="BT39" s="71">
        <v>-0.47948612275071412</v>
      </c>
      <c r="BV39" s="383"/>
    </row>
    <row r="40" spans="1:74" s="2" customFormat="1" ht="14.25" customHeight="1" x14ac:dyDescent="0.2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2">
        <v>2.8393105199630924</v>
      </c>
      <c r="BQ40" s="12">
        <v>2.8139572981713741</v>
      </c>
      <c r="BR40" s="12">
        <v>2.8139572981713741</v>
      </c>
      <c r="BS40" s="12">
        <v>-0.83797938639837355</v>
      </c>
      <c r="BT40" s="12">
        <v>-0.78857320442541834</v>
      </c>
      <c r="BV40" s="383"/>
    </row>
    <row r="41" spans="1:74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2">
        <v>-1.0636483203067826</v>
      </c>
      <c r="BQ41" s="12">
        <v>-0.29557139929032417</v>
      </c>
      <c r="BR41" s="12">
        <v>-1.5352216275235264</v>
      </c>
      <c r="BS41" s="12">
        <v>0.12220045321897999</v>
      </c>
      <c r="BT41" s="12">
        <v>-0.44694409912231947</v>
      </c>
      <c r="BV41" s="383"/>
    </row>
    <row r="42" spans="1:74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2">
        <v>5.8960645080035334</v>
      </c>
      <c r="BQ42" s="12">
        <v>5.8960645080035334</v>
      </c>
      <c r="BR42" s="12">
        <v>5.6074259929232824</v>
      </c>
      <c r="BS42" s="12">
        <v>5.6074259929232824</v>
      </c>
      <c r="BT42" s="12">
        <v>5.6074259929232824</v>
      </c>
      <c r="BV42" s="383"/>
    </row>
    <row r="43" spans="1:74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9">
        <v>3.0250830312094905</v>
      </c>
      <c r="BQ43" s="19">
        <v>3.8612118352955349</v>
      </c>
      <c r="BR43" s="19">
        <v>4.3816128897435931</v>
      </c>
      <c r="BS43" s="19">
        <v>4.2812088645991224</v>
      </c>
      <c r="BT43" s="19">
        <v>4.6710895350320811</v>
      </c>
      <c r="BV43" s="383"/>
    </row>
    <row r="44" spans="1:74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2">
        <v>2.1082352848211201</v>
      </c>
      <c r="BQ44" s="12">
        <v>2.1082352848211201</v>
      </c>
      <c r="BR44" s="12">
        <v>2.1082352848211201</v>
      </c>
      <c r="BS44" s="12">
        <v>2.1082352848211201</v>
      </c>
      <c r="BT44" s="12">
        <v>2.1082352848211201</v>
      </c>
      <c r="BV44" s="383"/>
    </row>
    <row r="45" spans="1:74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2">
        <v>-2.0953503709648658E-2</v>
      </c>
      <c r="BQ45" s="12">
        <v>-0.50350982026678537</v>
      </c>
      <c r="BR45" s="12">
        <v>3.4451687984613955E-2</v>
      </c>
      <c r="BS45" s="12">
        <v>3.8428592991806454E-2</v>
      </c>
      <c r="BT45" s="12">
        <v>-0.5813281077182495</v>
      </c>
      <c r="BV45" s="383"/>
    </row>
    <row r="46" spans="1:74" s="2" customFormat="1" ht="10" x14ac:dyDescent="0.2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2">
        <v>1.2319725445468777</v>
      </c>
      <c r="BQ46" s="12">
        <v>3.0880977006088983</v>
      </c>
      <c r="BR46" s="12">
        <v>3.8404689231930575</v>
      </c>
      <c r="BS46" s="12">
        <v>3.8404689231930575</v>
      </c>
      <c r="BT46" s="12">
        <v>3.8404689231930575</v>
      </c>
      <c r="BV46" s="383"/>
    </row>
    <row r="47" spans="1:74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2">
        <v>5.4621702016313947</v>
      </c>
      <c r="BQ47" s="12">
        <v>8.2369297217413902</v>
      </c>
      <c r="BR47" s="12">
        <v>9.9926252015969368</v>
      </c>
      <c r="BS47" s="12">
        <v>9.6332630217860356</v>
      </c>
      <c r="BT47" s="12">
        <v>11.100948885260991</v>
      </c>
      <c r="BV47" s="383"/>
    </row>
    <row r="48" spans="1:74" s="2" customFormat="1" ht="20" x14ac:dyDescent="0.2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9">
        <v>5.9538018426117105</v>
      </c>
      <c r="BQ48" s="19">
        <v>5.7208480629768559</v>
      </c>
      <c r="BR48" s="19">
        <v>5.5740318695695521</v>
      </c>
      <c r="BS48" s="19">
        <v>5.0994041877715262</v>
      </c>
      <c r="BT48" s="19">
        <v>5.6440131744998325</v>
      </c>
      <c r="BV48" s="383"/>
    </row>
    <row r="49" spans="1:74" s="2" customFormat="1" ht="20" x14ac:dyDescent="0.2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2">
        <v>2.354864004721378</v>
      </c>
      <c r="BQ49" s="12">
        <v>5.2946918133064429</v>
      </c>
      <c r="BR49" s="12">
        <v>7.911071225719482</v>
      </c>
      <c r="BS49" s="12">
        <v>7.6522717797337094</v>
      </c>
      <c r="BT49" s="12">
        <v>7.8280783249221884</v>
      </c>
      <c r="BV49" s="383"/>
    </row>
    <row r="50" spans="1:74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2">
        <v>2.170358746266416</v>
      </c>
      <c r="BQ50" s="12">
        <v>5.2964394931907179</v>
      </c>
      <c r="BR50" s="12">
        <v>8.0828547423205777</v>
      </c>
      <c r="BS50" s="12">
        <v>7.6847980342036095</v>
      </c>
      <c r="BT50" s="12">
        <v>7.8719984735924839</v>
      </c>
      <c r="BV50" s="383"/>
    </row>
    <row r="51" spans="1:74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2">
        <v>6.742887117788257</v>
      </c>
      <c r="BQ51" s="12">
        <v>6.742887117788257</v>
      </c>
      <c r="BR51" s="12">
        <v>6.742887117788257</v>
      </c>
      <c r="BS51" s="12">
        <v>9.1483594441475162</v>
      </c>
      <c r="BT51" s="12">
        <v>9.1483594441475162</v>
      </c>
      <c r="BV51" s="383"/>
    </row>
    <row r="52" spans="1:74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V52" s="383"/>
    </row>
    <row r="53" spans="1:74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2">
        <v>6.7572149430998678</v>
      </c>
      <c r="BQ53" s="12">
        <v>2.6263958605798621</v>
      </c>
      <c r="BR53" s="12">
        <v>2.3813642551266128</v>
      </c>
      <c r="BS53" s="12">
        <v>2.6387674368086493</v>
      </c>
      <c r="BT53" s="12">
        <v>3.8017616152300064</v>
      </c>
      <c r="BV53" s="383"/>
    </row>
    <row r="54" spans="1:74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2">
        <v>21.574976892695631</v>
      </c>
      <c r="BQ54" s="12">
        <v>20.810840350263305</v>
      </c>
      <c r="BR54" s="12">
        <v>19.36160551157262</v>
      </c>
      <c r="BS54" s="12">
        <v>17.11385544267192</v>
      </c>
      <c r="BT54" s="12">
        <v>17.846299485806384</v>
      </c>
      <c r="BV54" s="383"/>
    </row>
    <row r="55" spans="1:74" s="2" customFormat="1" ht="10" x14ac:dyDescent="0.2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2">
        <v>-0.13996803229426291</v>
      </c>
      <c r="BQ55" s="12">
        <v>0.25100080596035923</v>
      </c>
      <c r="BR55" s="12">
        <v>0.50044391388640008</v>
      </c>
      <c r="BS55" s="12">
        <v>-1.7149761382371622</v>
      </c>
      <c r="BT55" s="12">
        <v>-0.5499007661403823</v>
      </c>
      <c r="BV55" s="383"/>
    </row>
    <row r="56" spans="1:74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2">
        <v>4.1938176143640078</v>
      </c>
      <c r="BQ56" s="12">
        <v>5.2660997190352674</v>
      </c>
      <c r="BR56" s="12">
        <v>3.8617009572755308</v>
      </c>
      <c r="BS56" s="12">
        <v>2.9991310354567418</v>
      </c>
      <c r="BT56" s="12">
        <v>2.5847055853386962</v>
      </c>
      <c r="BV56" s="383"/>
    </row>
    <row r="57" spans="1:74" s="2" customFormat="1" ht="10" x14ac:dyDescent="0.2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2">
        <v>3.0740894514904369</v>
      </c>
      <c r="BQ57" s="12">
        <v>2.8307310171136919</v>
      </c>
      <c r="BR57" s="12">
        <v>1.9273875601113275</v>
      </c>
      <c r="BS57" s="12">
        <v>2.1118419384196017</v>
      </c>
      <c r="BT57" s="12">
        <v>2.642534667727432</v>
      </c>
      <c r="BV57" s="383"/>
    </row>
    <row r="58" spans="1:74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9">
        <v>1.5576343145336153</v>
      </c>
      <c r="BQ58" s="19">
        <v>1.3553403949367038</v>
      </c>
      <c r="BR58" s="19">
        <v>1.0846221812509214</v>
      </c>
      <c r="BS58" s="19">
        <v>1.263459310547205</v>
      </c>
      <c r="BT58" s="19">
        <v>1.4868212008089472</v>
      </c>
      <c r="BV58" s="383"/>
    </row>
    <row r="59" spans="1:74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2">
        <v>1.550425711955512</v>
      </c>
      <c r="BQ59" s="12">
        <v>0.983048328747401</v>
      </c>
      <c r="BR59" s="12">
        <v>0.23796326370970178</v>
      </c>
      <c r="BS59" s="12">
        <v>0.73156978290435859</v>
      </c>
      <c r="BT59" s="12">
        <v>1.3541704920080946</v>
      </c>
      <c r="BV59" s="383"/>
    </row>
    <row r="60" spans="1:74" s="2" customFormat="1" ht="10" x14ac:dyDescent="0.2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2">
        <v>1.9682071830078911</v>
      </c>
      <c r="BQ60" s="12">
        <v>1.9682071830078911</v>
      </c>
      <c r="BR60" s="12">
        <v>1.9682071830078911</v>
      </c>
      <c r="BS60" s="12">
        <v>1.9682071830078911</v>
      </c>
      <c r="BT60" s="12">
        <v>1.9682071830078911</v>
      </c>
      <c r="BV60" s="383"/>
    </row>
    <row r="61" spans="1:74" s="2" customFormat="1" ht="10" x14ac:dyDescent="0.2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V61" s="383"/>
    </row>
    <row r="62" spans="1:74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9">
        <v>-1.4455025653588081</v>
      </c>
      <c r="BQ62" s="19">
        <v>2.5752285985360999</v>
      </c>
      <c r="BR62" s="19">
        <v>6.0737726687021762</v>
      </c>
      <c r="BS62" s="19">
        <v>5.4671170730597822</v>
      </c>
      <c r="BT62" s="19">
        <v>4.5260296570555454</v>
      </c>
      <c r="BV62" s="383"/>
    </row>
    <row r="63" spans="1:74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2">
        <v>8.4929528901525515</v>
      </c>
      <c r="BQ63" s="12">
        <v>8.7033011489978662</v>
      </c>
      <c r="BR63" s="12">
        <v>6.2346866201746991</v>
      </c>
      <c r="BS63" s="12">
        <v>10.594343348153657</v>
      </c>
      <c r="BT63" s="12">
        <v>11.025339107438953</v>
      </c>
      <c r="BV63" s="383"/>
    </row>
    <row r="64" spans="1:74" s="2" customFormat="1" ht="10" x14ac:dyDescent="0.2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3">
        <v>-6.2142286797052009</v>
      </c>
      <c r="BQ64" s="13">
        <v>0.22461706458423691</v>
      </c>
      <c r="BR64" s="13">
        <v>7.1133789624095556</v>
      </c>
      <c r="BS64" s="13">
        <v>4.3834955172917205</v>
      </c>
      <c r="BT64" s="13">
        <v>2.551141132735097</v>
      </c>
      <c r="BV64" s="383"/>
    </row>
    <row r="65" spans="1:74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2">
        <v>1.6528241528857279</v>
      </c>
      <c r="BQ65" s="12">
        <v>1.5250994326986671</v>
      </c>
      <c r="BR65" s="12">
        <v>1.210934025226365</v>
      </c>
      <c r="BS65" s="12">
        <v>0.74213226653306208</v>
      </c>
      <c r="BT65" s="12">
        <v>1.1007115929280218</v>
      </c>
      <c r="BV65" s="383"/>
    </row>
    <row r="66" spans="1:74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9">
        <v>0.79222636031583704</v>
      </c>
      <c r="BQ66" s="19">
        <v>1.3496107728479672</v>
      </c>
      <c r="BR66" s="19">
        <v>1.9601059647829828</v>
      </c>
      <c r="BS66" s="19">
        <v>2.2765349542246582</v>
      </c>
      <c r="BT66" s="19">
        <v>2.3763047262467438</v>
      </c>
      <c r="BV66" s="383"/>
    </row>
    <row r="67" spans="1:74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9">
        <v>6.0858325019992066</v>
      </c>
      <c r="BQ67" s="19">
        <v>7.6479707415993801</v>
      </c>
      <c r="BR67" s="19">
        <v>6.9758680179983941</v>
      </c>
      <c r="BS67" s="19">
        <v>6.7017706197038933</v>
      </c>
      <c r="BT67" s="19">
        <v>6.750798860682707</v>
      </c>
      <c r="BV67" s="383"/>
    </row>
    <row r="68" spans="1:74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2">
        <v>7.515523109186546</v>
      </c>
      <c r="BQ68" s="12">
        <v>8.6132752212675854</v>
      </c>
      <c r="BR68" s="12">
        <v>8.2512458754445959</v>
      </c>
      <c r="BS68" s="12">
        <v>7.9093488581954148</v>
      </c>
      <c r="BT68" s="12">
        <v>8.0434471785731745</v>
      </c>
      <c r="BV68" s="383"/>
    </row>
    <row r="69" spans="1:74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2">
        <v>2.9149131914350193</v>
      </c>
      <c r="BQ69" s="12">
        <v>4.1392036440490756</v>
      </c>
      <c r="BR69" s="12">
        <v>3.7036268405191493</v>
      </c>
      <c r="BS69" s="12">
        <v>3.3786662749693193</v>
      </c>
      <c r="BT69" s="12">
        <v>4.4547634448639712</v>
      </c>
      <c r="BV69" s="383"/>
    </row>
    <row r="70" spans="1:74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2">
        <v>4.5327741504986818</v>
      </c>
      <c r="BQ70" s="12">
        <v>4.5202253229859508</v>
      </c>
      <c r="BR70" s="12">
        <v>3.5388103899943957</v>
      </c>
      <c r="BS70" s="12">
        <v>3.1138573515211192</v>
      </c>
      <c r="BT70" s="12">
        <v>3.4304776007468405</v>
      </c>
      <c r="BV70" s="383"/>
    </row>
    <row r="71" spans="1:74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2">
        <v>4.1228422761042509</v>
      </c>
      <c r="BQ71" s="12">
        <v>8.8931581611120407</v>
      </c>
      <c r="BR71" s="12">
        <v>8.9626923228604625</v>
      </c>
      <c r="BS71" s="12">
        <v>8.8453068388761409</v>
      </c>
      <c r="BT71" s="12">
        <v>8.8813820705525188</v>
      </c>
      <c r="BV71" s="383"/>
    </row>
    <row r="72" spans="1:74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2">
        <v>5.5397832590706741</v>
      </c>
      <c r="BQ72" s="12">
        <v>6.0925620138951047</v>
      </c>
      <c r="BR72" s="12">
        <v>4.7632968083981524</v>
      </c>
      <c r="BS72" s="12">
        <v>4.5345273908745156</v>
      </c>
      <c r="BT72" s="12">
        <v>4.3692890247940284</v>
      </c>
      <c r="BV72" s="383"/>
    </row>
    <row r="73" spans="1:74" s="2" customFormat="1" ht="10" x14ac:dyDescent="0.2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2">
        <v>107.30542528223847</v>
      </c>
      <c r="BQ73" s="12">
        <v>102.67341846812806</v>
      </c>
      <c r="BR73" s="12">
        <v>90.454924863764489</v>
      </c>
      <c r="BS73" s="12">
        <v>92.250550747732177</v>
      </c>
      <c r="BT73" s="12">
        <v>93.91568514046196</v>
      </c>
      <c r="BV73" s="383"/>
    </row>
    <row r="74" spans="1:74" s="2" customFormat="1" ht="10" x14ac:dyDescent="0.2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9">
        <v>4.5162632950664516</v>
      </c>
      <c r="BQ74" s="19">
        <v>4.5162632950664516</v>
      </c>
      <c r="BR74" s="19">
        <v>4.5162632950664516</v>
      </c>
      <c r="BS74" s="19">
        <v>4.5162632950664516</v>
      </c>
      <c r="BT74" s="19">
        <v>4.5162632950664516</v>
      </c>
      <c r="BV74" s="383"/>
    </row>
    <row r="75" spans="1:74" s="2" customFormat="1" ht="10" x14ac:dyDescent="0.2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V75" s="383"/>
    </row>
    <row r="76" spans="1:74" s="2" customFormat="1" ht="10" x14ac:dyDescent="0.2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2">
        <v>6.4928414841951962</v>
      </c>
      <c r="BQ76" s="12">
        <v>6.4928414841951962</v>
      </c>
      <c r="BR76" s="12">
        <v>6.4928414841951962</v>
      </c>
      <c r="BS76" s="12">
        <v>6.4928414841951962</v>
      </c>
      <c r="BT76" s="12">
        <v>6.4928414841951962</v>
      </c>
      <c r="BV76" s="383"/>
    </row>
    <row r="77" spans="1:74" s="2" customFormat="1" ht="14.25" customHeight="1" x14ac:dyDescent="0.2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2">
        <v>3.3252566137715007</v>
      </c>
      <c r="BQ77" s="12">
        <v>3.3252566137715007</v>
      </c>
      <c r="BR77" s="12">
        <v>3.3252566137715007</v>
      </c>
      <c r="BS77" s="12">
        <v>3.3252566137715007</v>
      </c>
      <c r="BT77" s="12">
        <v>3.3252566137715007</v>
      </c>
      <c r="BV77" s="383"/>
    </row>
    <row r="78" spans="1:74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9">
        <v>1.3229418930433781</v>
      </c>
      <c r="BQ78" s="19">
        <v>1.5986199040626872</v>
      </c>
      <c r="BR78" s="19">
        <v>1.8111995849234432</v>
      </c>
      <c r="BS78" s="19">
        <v>1.9541459176575415</v>
      </c>
      <c r="BT78" s="19">
        <v>2.4032656859446035</v>
      </c>
      <c r="BV78" s="383"/>
    </row>
    <row r="79" spans="1:74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2">
        <v>2.0689600203210858</v>
      </c>
      <c r="BQ79" s="12">
        <v>2.5131919156883669</v>
      </c>
      <c r="BR79" s="12">
        <v>2.8965785184083472</v>
      </c>
      <c r="BS79" s="12">
        <v>3.2295945329519782</v>
      </c>
      <c r="BT79" s="12">
        <v>4.0344302757826682</v>
      </c>
      <c r="BV79" s="383"/>
    </row>
    <row r="80" spans="1:74" s="2" customFormat="1" ht="10" x14ac:dyDescent="0.2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2">
        <v>0.41584955783193323</v>
      </c>
      <c r="BQ80" s="12">
        <v>0.4832854616646074</v>
      </c>
      <c r="BR80" s="12">
        <v>0.4832854616646074</v>
      </c>
      <c r="BS80" s="12">
        <v>0.39987892887749865</v>
      </c>
      <c r="BT80" s="12">
        <v>0.41276020274247571</v>
      </c>
      <c r="BV80" s="383"/>
    </row>
    <row r="81" spans="1:74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9">
        <v>4.7781073381252668</v>
      </c>
      <c r="BQ81" s="19">
        <v>4.4534525739758237</v>
      </c>
      <c r="BR81" s="19">
        <v>4.4849003106546519</v>
      </c>
      <c r="BS81" s="19">
        <v>4.5333863840853326</v>
      </c>
      <c r="BT81" s="19">
        <v>3.82999356545875</v>
      </c>
      <c r="BV81" s="383"/>
    </row>
    <row r="82" spans="1:74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2">
        <v>7.3421029333107271</v>
      </c>
      <c r="BQ82" s="12">
        <v>6.1208959040845059</v>
      </c>
      <c r="BR82" s="12">
        <v>5.4194983882704975</v>
      </c>
      <c r="BS82" s="12">
        <v>5.454714230739782</v>
      </c>
      <c r="BT82" s="12">
        <v>4.4536371362145104</v>
      </c>
      <c r="BV82" s="383"/>
    </row>
    <row r="83" spans="1:74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2">
        <v>4.21825673394207</v>
      </c>
      <c r="BQ83" s="12">
        <v>4.3088351251457198</v>
      </c>
      <c r="BR83" s="12">
        <v>5.6082359035980005</v>
      </c>
      <c r="BS83" s="12">
        <v>5.8100162337647561</v>
      </c>
      <c r="BT83" s="12">
        <v>3.5437704236806553</v>
      </c>
      <c r="BV83" s="383"/>
    </row>
    <row r="84" spans="1:74" s="2" customFormat="1" ht="10" x14ac:dyDescent="0.2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2">
        <v>10.08173257058796</v>
      </c>
      <c r="BQ84" s="12">
        <v>10.08173257058796</v>
      </c>
      <c r="BR84" s="12">
        <v>10.08173257058796</v>
      </c>
      <c r="BS84" s="12">
        <v>10.08173257058796</v>
      </c>
      <c r="BT84" s="12">
        <v>10.08173257058796</v>
      </c>
      <c r="BV84" s="383"/>
    </row>
    <row r="85" spans="1:74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2">
        <v>-0.43198588042160679</v>
      </c>
      <c r="BQ85" s="12">
        <v>-0.43198588042160679</v>
      </c>
      <c r="BR85" s="12">
        <v>-0.43198588042160679</v>
      </c>
      <c r="BS85" s="12">
        <v>-0.43198588042160679</v>
      </c>
      <c r="BT85" s="12">
        <v>-0.43198588042160679</v>
      </c>
      <c r="BV85" s="383"/>
    </row>
    <row r="86" spans="1:74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3">
        <v>6.2139657803306392</v>
      </c>
      <c r="BQ86" s="13">
        <v>6.2139657803306392</v>
      </c>
      <c r="BR86" s="13">
        <v>6.2139657803306392</v>
      </c>
      <c r="BS86" s="13">
        <v>6.2139657803306392</v>
      </c>
      <c r="BT86" s="13">
        <v>6.2139657803306392</v>
      </c>
      <c r="BV86" s="383"/>
    </row>
    <row r="87" spans="1:74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V87" s="383"/>
    </row>
    <row r="88" spans="1:74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2">
        <v>9.843309180087914</v>
      </c>
      <c r="BQ88" s="12">
        <v>9.6375502685944809</v>
      </c>
      <c r="BR88" s="12">
        <v>8.7875926234512747</v>
      </c>
      <c r="BS88" s="12">
        <v>8.6702772891202926</v>
      </c>
      <c r="BT88" s="12">
        <v>6.4005108410406137</v>
      </c>
      <c r="BV88" s="383"/>
    </row>
    <row r="89" spans="1:74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2">
        <v>11.558939579027964</v>
      </c>
      <c r="BQ89" s="12">
        <v>10.882490881510037</v>
      </c>
      <c r="BR89" s="12">
        <v>11.238134429363583</v>
      </c>
      <c r="BS89" s="12">
        <v>10.940946751084368</v>
      </c>
      <c r="BT89" s="12">
        <v>11.601336803235313</v>
      </c>
      <c r="BV89" s="383"/>
    </row>
    <row r="90" spans="1:74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2">
        <v>2.198475447082032</v>
      </c>
      <c r="BQ90" s="12">
        <v>2.3341196421922632</v>
      </c>
      <c r="BR90" s="12">
        <v>2.5050930558494713</v>
      </c>
      <c r="BS90" s="12">
        <v>1.6409877023806985</v>
      </c>
      <c r="BT90" s="12">
        <v>1.6461732947934422</v>
      </c>
      <c r="BV90" s="383"/>
    </row>
    <row r="91" spans="1:74" s="2" customFormat="1" ht="20" x14ac:dyDescent="0.2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2">
        <v>3.0250830312094905</v>
      </c>
      <c r="BQ91" s="12">
        <v>3.8612118352955349</v>
      </c>
      <c r="BR91" s="12">
        <v>4.3816128897435931</v>
      </c>
      <c r="BS91" s="12">
        <v>4.2812088645991224</v>
      </c>
      <c r="BT91" s="12">
        <v>4.6710895350320811</v>
      </c>
      <c r="BV91" s="383"/>
    </row>
    <row r="92" spans="1:74" s="2" customFormat="1" ht="20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2">
        <v>5.9538018426117105</v>
      </c>
      <c r="BQ92" s="12">
        <v>5.7208480629768559</v>
      </c>
      <c r="BR92" s="12">
        <v>5.5740318695695521</v>
      </c>
      <c r="BS92" s="12">
        <v>5.0994041877715262</v>
      </c>
      <c r="BT92" s="12">
        <v>5.6440131744998325</v>
      </c>
      <c r="BV92" s="383"/>
    </row>
    <row r="93" spans="1:74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2">
        <v>1.5576343145336153</v>
      </c>
      <c r="BQ93" s="12">
        <v>1.3553403949367038</v>
      </c>
      <c r="BR93" s="12">
        <v>1.0846221812509214</v>
      </c>
      <c r="BS93" s="12">
        <v>1.263459310547205</v>
      </c>
      <c r="BT93" s="12">
        <v>1.4868212008089472</v>
      </c>
      <c r="BV93" s="383"/>
    </row>
    <row r="94" spans="1:74" s="2" customFormat="1" ht="10" x14ac:dyDescent="0.2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3">
        <v>-1.4455025653588081</v>
      </c>
      <c r="BQ94" s="13">
        <v>2.5752285985360999</v>
      </c>
      <c r="BR94" s="13">
        <v>6.0737726687021762</v>
      </c>
      <c r="BS94" s="13">
        <v>5.4671170730597822</v>
      </c>
      <c r="BT94" s="13">
        <v>4.5260296570555454</v>
      </c>
      <c r="BV94" s="383"/>
    </row>
    <row r="95" spans="1:74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2">
        <v>0.79222636031583704</v>
      </c>
      <c r="BQ95" s="12">
        <v>1.3496107728479672</v>
      </c>
      <c r="BR95" s="12">
        <v>1.9601059647829828</v>
      </c>
      <c r="BS95" s="12">
        <v>2.2765349542246582</v>
      </c>
      <c r="BT95" s="12">
        <v>2.3763047262467438</v>
      </c>
      <c r="BV95" s="383"/>
    </row>
    <row r="96" spans="1:74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2">
        <v>6.0858325019992066</v>
      </c>
      <c r="BQ96" s="12">
        <v>7.6479707415993801</v>
      </c>
      <c r="BR96" s="12">
        <v>6.9758680179983941</v>
      </c>
      <c r="BS96" s="12">
        <v>6.7017706197038933</v>
      </c>
      <c r="BT96" s="12">
        <v>6.750798860682707</v>
      </c>
      <c r="BV96" s="383"/>
    </row>
    <row r="97" spans="1:75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2">
        <v>4.5162632950664516</v>
      </c>
      <c r="BQ97" s="12">
        <v>4.5162632950664516</v>
      </c>
      <c r="BR97" s="12">
        <v>4.5162632950664516</v>
      </c>
      <c r="BS97" s="12">
        <v>4.5162632950664516</v>
      </c>
      <c r="BT97" s="12">
        <v>4.5162632950664516</v>
      </c>
      <c r="BV97" s="383"/>
    </row>
    <row r="98" spans="1:75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2">
        <v>1.3229418930433781</v>
      </c>
      <c r="BQ98" s="12">
        <v>1.5986199040626872</v>
      </c>
      <c r="BR98" s="12">
        <v>1.8111995849234432</v>
      </c>
      <c r="BS98" s="12">
        <v>1.9541459176575415</v>
      </c>
      <c r="BT98" s="12">
        <v>2.4032656859446035</v>
      </c>
      <c r="BV98" s="383"/>
    </row>
    <row r="99" spans="1:75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2">
        <v>4.7781073381252668</v>
      </c>
      <c r="BQ99" s="12">
        <v>4.4534525739758237</v>
      </c>
      <c r="BR99" s="12">
        <v>4.4849003106546519</v>
      </c>
      <c r="BS99" s="12">
        <v>4.5333863840853326</v>
      </c>
      <c r="BT99" s="12">
        <v>3.82999356545875</v>
      </c>
      <c r="BV99" s="383"/>
    </row>
    <row r="100" spans="1:75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V100" s="383"/>
    </row>
    <row r="101" spans="1:75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9">
        <v>5.2657838287918821</v>
      </c>
      <c r="BQ101" s="19">
        <v>6.0552279032632015</v>
      </c>
      <c r="BR101" s="19">
        <v>6.6191626978358471</v>
      </c>
      <c r="BS101" s="19">
        <v>6.3897454642110745</v>
      </c>
      <c r="BT101" s="19">
        <v>5.8877067926031259</v>
      </c>
      <c r="BV101" s="383"/>
    </row>
    <row r="102" spans="1:75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V102" s="383"/>
    </row>
    <row r="103" spans="1:75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2">
        <v>10.376033740429463</v>
      </c>
      <c r="BQ103" s="12">
        <v>10.008375299004086</v>
      </c>
      <c r="BR103" s="12">
        <v>9.6147962193178671</v>
      </c>
      <c r="BS103" s="12">
        <v>9.4389249267118771</v>
      </c>
      <c r="BT103" s="12">
        <v>8.2523403883198796</v>
      </c>
      <c r="BV103" s="383"/>
    </row>
    <row r="104" spans="1:75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V104" s="381"/>
    </row>
    <row r="105" spans="1:75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2">
        <v>4.0847014671803237</v>
      </c>
      <c r="BQ105" s="12">
        <v>4.1454675485711618</v>
      </c>
      <c r="BR105" s="12">
        <v>4.2465522837953387</v>
      </c>
      <c r="BS105" s="12">
        <v>4.0674938049841245</v>
      </c>
      <c r="BT105" s="12">
        <v>4.1507685569016246</v>
      </c>
      <c r="BV105" s="381"/>
    </row>
    <row r="106" spans="1:75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V106" s="381"/>
    </row>
    <row r="107" spans="1:75" s="2" customFormat="1" ht="10.5" x14ac:dyDescent="0.25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2">
        <v>6.6888329128873778</v>
      </c>
      <c r="BQ107" s="12">
        <v>7.702656384382351</v>
      </c>
      <c r="BR107" s="12">
        <v>8.475435572536469</v>
      </c>
      <c r="BS107" s="12">
        <v>8.1785484112377986</v>
      </c>
      <c r="BT107" s="12">
        <v>7.4117016602178722</v>
      </c>
      <c r="BV107" s="335"/>
    </row>
    <row r="108" spans="1:75" s="2" customFormat="1" ht="10.5" x14ac:dyDescent="0.25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3">
        <v>2.3264402538694355</v>
      </c>
      <c r="BQ108" s="13">
        <v>2.6456013803732645</v>
      </c>
      <c r="BR108" s="13">
        <v>2.7702440430477253</v>
      </c>
      <c r="BS108" s="13">
        <v>2.6565972255371975</v>
      </c>
      <c r="BT108" s="13">
        <v>2.6945364373280398</v>
      </c>
      <c r="BV108" s="335"/>
    </row>
    <row r="109" spans="1:75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</row>
    <row r="110" spans="1:75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</row>
    <row r="111" spans="1:75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</row>
    <row r="112" spans="1:75" s="321" customFormat="1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350">
        <v>4.5013642294537277</v>
      </c>
      <c r="BQ112" s="350">
        <v>5.1698341712012734</v>
      </c>
      <c r="BR112" s="350">
        <v>5.6713574060994745</v>
      </c>
      <c r="BS112" s="350">
        <v>5.3347767373602437</v>
      </c>
      <c r="BT112" s="350">
        <v>4.994979227110889</v>
      </c>
      <c r="BU112" s="1"/>
      <c r="BV112" s="1"/>
      <c r="BW112" s="1"/>
    </row>
    <row r="113" spans="1:75" s="321" customFormat="1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U113" s="1"/>
      <c r="BV113" s="1"/>
      <c r="BW113" s="1"/>
    </row>
    <row r="114" spans="1:75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320">
        <v>11.865813982037409</v>
      </c>
      <c r="BQ114" s="320">
        <v>11.906937598976256</v>
      </c>
      <c r="BR114" s="320">
        <v>11.08775048537467</v>
      </c>
      <c r="BS114" s="320">
        <v>10.789254015744547</v>
      </c>
      <c r="BT114" s="320">
        <v>8.963628896027771</v>
      </c>
      <c r="BU114" s="1"/>
      <c r="BV114" s="1"/>
      <c r="BW114" s="1"/>
    </row>
    <row r="115" spans="1:75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326">
        <v>12.030813746547082</v>
      </c>
      <c r="BQ115" s="326">
        <v>11.725245964692618</v>
      </c>
      <c r="BR115" s="326">
        <v>11.092908735699766</v>
      </c>
      <c r="BS115" s="326">
        <v>10.850744752293238</v>
      </c>
      <c r="BT115" s="326">
        <v>8.8409374400772123</v>
      </c>
      <c r="BU115" s="1"/>
      <c r="BV115" s="1"/>
      <c r="BW115" s="1"/>
    </row>
    <row r="116" spans="1:75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326">
        <v>13.474572962986755</v>
      </c>
      <c r="BQ116" s="326">
        <v>11.81356114136382</v>
      </c>
      <c r="BR116" s="326">
        <v>12.409822329692389</v>
      </c>
      <c r="BS116" s="326">
        <v>9.9424207031639611</v>
      </c>
      <c r="BT116" s="326">
        <v>2.3051048765501179</v>
      </c>
      <c r="BU116" s="1"/>
      <c r="BV116" s="1"/>
      <c r="BW116" s="1"/>
    </row>
    <row r="117" spans="1:75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326">
        <v>12.471690476238777</v>
      </c>
      <c r="BQ117" s="326">
        <v>13.274640304912637</v>
      </c>
      <c r="BR117" s="326">
        <v>11.841847172903954</v>
      </c>
      <c r="BS117" s="326">
        <v>9.5641248473242797</v>
      </c>
      <c r="BT117" s="326">
        <v>10.313494636700838</v>
      </c>
      <c r="BU117" s="1"/>
      <c r="BV117" s="1"/>
      <c r="BW117" s="1"/>
    </row>
    <row r="118" spans="1:75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326">
        <v>10.016404462600576</v>
      </c>
      <c r="BQ118" s="326">
        <v>9.8944521361294022</v>
      </c>
      <c r="BR118" s="326">
        <v>5.4397260716400524</v>
      </c>
      <c r="BS118" s="326">
        <v>6.0614525966642248</v>
      </c>
      <c r="BT118" s="326">
        <v>4.9041406979471276</v>
      </c>
      <c r="BU118" s="1"/>
      <c r="BV118" s="1"/>
      <c r="BW118" s="1"/>
    </row>
    <row r="119" spans="1:75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326">
        <v>8.236633442589735</v>
      </c>
      <c r="BQ119" s="326">
        <v>8.7096759724180117</v>
      </c>
      <c r="BR119" s="326">
        <v>11.661807529019114</v>
      </c>
      <c r="BS119" s="326">
        <v>13.256509934947886</v>
      </c>
      <c r="BT119" s="326">
        <v>12.666659257199299</v>
      </c>
      <c r="BU119" s="1"/>
      <c r="BV119" s="1"/>
      <c r="BW119" s="1"/>
    </row>
    <row r="120" spans="1:75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326">
        <v>2.2871164417565666</v>
      </c>
      <c r="BQ120" s="326">
        <v>6.5067156217985627</v>
      </c>
      <c r="BR120" s="326">
        <v>5.5158700414381485</v>
      </c>
      <c r="BS120" s="326">
        <v>10.90147927435325</v>
      </c>
      <c r="BT120" s="326">
        <v>5.4393939981332409</v>
      </c>
      <c r="BU120" s="1"/>
      <c r="BV120" s="1"/>
      <c r="BW120" s="1"/>
    </row>
    <row r="121" spans="1:75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326">
        <v>12.746305569424663</v>
      </c>
      <c r="BQ121" s="326">
        <v>15.971305548339458</v>
      </c>
      <c r="BR121" s="326">
        <v>10.993436927706938</v>
      </c>
      <c r="BS121" s="326">
        <v>16.128736338975642</v>
      </c>
      <c r="BT121" s="326">
        <v>19.516894795280848</v>
      </c>
      <c r="BU121" s="1"/>
      <c r="BV121" s="1"/>
      <c r="BW121" s="1"/>
    </row>
    <row r="122" spans="1:75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326">
        <v>16.032313177986168</v>
      </c>
      <c r="BQ122" s="326">
        <v>10.685051027174538</v>
      </c>
      <c r="BR122" s="326">
        <v>10.997419820992874</v>
      </c>
      <c r="BS122" s="326">
        <v>13.823849172106463</v>
      </c>
      <c r="BT122" s="326">
        <v>11.884350182203818</v>
      </c>
      <c r="BU122" s="1"/>
      <c r="BV122" s="1"/>
      <c r="BW122" s="1"/>
    </row>
    <row r="123" spans="1:75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326">
        <v>11.004443635613285</v>
      </c>
      <c r="BQ123" s="326">
        <v>12.721674949415785</v>
      </c>
      <c r="BR123" s="326">
        <v>10.623634559817916</v>
      </c>
      <c r="BS123" s="326">
        <v>8.8591713561021521</v>
      </c>
      <c r="BT123" s="326">
        <v>10.6075327563385</v>
      </c>
      <c r="BU123" s="1"/>
      <c r="BV123" s="1"/>
      <c r="BW123" s="1"/>
    </row>
    <row r="124" spans="1:75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326">
        <v>14.460112435169719</v>
      </c>
      <c r="BQ124" s="326">
        <v>12.236949119163015</v>
      </c>
      <c r="BR124" s="326">
        <v>10.04504840066312</v>
      </c>
      <c r="BS124" s="326">
        <v>10.640855027938301</v>
      </c>
      <c r="BT124" s="326">
        <v>10.689327091464349</v>
      </c>
      <c r="BU124" s="1"/>
      <c r="BV124" s="1"/>
      <c r="BW124" s="1"/>
    </row>
    <row r="125" spans="1:75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326">
        <v>10.449522096564138</v>
      </c>
      <c r="BQ125" s="326">
        <v>13.499796809958923</v>
      </c>
      <c r="BR125" s="326">
        <v>11.042895074337196</v>
      </c>
      <c r="BS125" s="326">
        <v>10.254503674768671</v>
      </c>
      <c r="BT125" s="326">
        <v>10.054595122049136</v>
      </c>
      <c r="BU125" s="1"/>
      <c r="BV125" s="1"/>
      <c r="BW125" s="1"/>
    </row>
    <row r="126" spans="1:75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326">
        <v>10.515149050079089</v>
      </c>
      <c r="BQ126" s="326">
        <v>13.757312815600613</v>
      </c>
      <c r="BR126" s="326">
        <v>15.530384421831783</v>
      </c>
      <c r="BS126" s="326">
        <v>15.392244508890613</v>
      </c>
      <c r="BT126" s="326">
        <v>14.668456626264259</v>
      </c>
      <c r="BU126" s="1"/>
      <c r="BV126" s="1"/>
      <c r="BW126" s="1"/>
    </row>
    <row r="127" spans="1:75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326">
        <v>10.433519134781719</v>
      </c>
      <c r="BQ127" s="326">
        <v>13.434862869905501</v>
      </c>
      <c r="BR127" s="326">
        <v>9.9441135077086784</v>
      </c>
      <c r="BS127" s="326">
        <v>9.0167505869485751</v>
      </c>
      <c r="BT127" s="326">
        <v>8.9231804387413405</v>
      </c>
      <c r="BU127" s="1"/>
      <c r="BV127" s="1"/>
      <c r="BW127" s="1"/>
    </row>
    <row r="128" spans="1:75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250">
        <v>3.5227661001684822</v>
      </c>
      <c r="BQ128" s="250">
        <v>4.3867992178247164</v>
      </c>
      <c r="BR128" s="250">
        <v>3.5785503586015039</v>
      </c>
      <c r="BS128" s="250">
        <v>4.6759771548099565</v>
      </c>
      <c r="BT128" s="250">
        <v>5.0813570968644513</v>
      </c>
      <c r="BU128" s="1"/>
      <c r="BV128" s="1"/>
      <c r="BW128" s="1"/>
    </row>
    <row r="129" spans="1:75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326">
        <v>3.0218400813273547</v>
      </c>
      <c r="BQ129" s="326">
        <v>4.5105420321146568</v>
      </c>
      <c r="BR129" s="326">
        <v>3.0819268116299696</v>
      </c>
      <c r="BS129" s="326">
        <v>4.2235421328323071</v>
      </c>
      <c r="BT129" s="326">
        <v>4.6815281143427541</v>
      </c>
      <c r="BU129" s="1"/>
      <c r="BV129" s="1"/>
      <c r="BW129" s="1"/>
    </row>
    <row r="130" spans="1:75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326">
        <v>5.0981625682232163</v>
      </c>
      <c r="BQ130" s="326">
        <v>4.0072848274463269</v>
      </c>
      <c r="BR130" s="326">
        <v>5.1298875053832802</v>
      </c>
      <c r="BS130" s="326">
        <v>6.0866710049966457</v>
      </c>
      <c r="BT130" s="326">
        <v>6.3250099136491968</v>
      </c>
      <c r="BU130" s="1"/>
      <c r="BV130" s="1"/>
      <c r="BW130" s="1"/>
    </row>
    <row r="131" spans="1:75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250">
        <v>2.8064006268692481</v>
      </c>
      <c r="BQ131" s="250">
        <v>2.2478609574717865</v>
      </c>
      <c r="BR131" s="250">
        <v>2.5002945928910094</v>
      </c>
      <c r="BS131" s="250">
        <v>1.5793105865522534</v>
      </c>
      <c r="BT131" s="250">
        <v>2.4992192048478756</v>
      </c>
      <c r="BU131" s="1"/>
      <c r="BV131" s="1"/>
      <c r="BW131" s="1"/>
    </row>
    <row r="132" spans="1:75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326">
        <v>2.9526352814838646</v>
      </c>
      <c r="BQ132" s="326">
        <v>2.8239599229716816</v>
      </c>
      <c r="BR132" s="326">
        <v>3.2442224286085377</v>
      </c>
      <c r="BS132" s="326">
        <v>3.144820998095966</v>
      </c>
      <c r="BT132" s="326">
        <v>3.7101778305223405</v>
      </c>
      <c r="BU132" s="1"/>
      <c r="BV132" s="1"/>
      <c r="BW132" s="1"/>
    </row>
    <row r="133" spans="1:75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326">
        <v>4.6752444194514595</v>
      </c>
      <c r="BQ133" s="326">
        <v>4.6752444194514595</v>
      </c>
      <c r="BR133" s="326">
        <v>4.6752444194514595</v>
      </c>
      <c r="BS133" s="326">
        <v>4.6752444194514595</v>
      </c>
      <c r="BT133" s="326">
        <v>0.15351723240100057</v>
      </c>
      <c r="BU133" s="1"/>
      <c r="BV133" s="1"/>
      <c r="BW133" s="1"/>
    </row>
    <row r="134" spans="1:75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326">
        <v>2.8384731043571492</v>
      </c>
      <c r="BQ134" s="326">
        <v>2.6995156575229373</v>
      </c>
      <c r="BR134" s="326">
        <v>3.2004212788711897</v>
      </c>
      <c r="BS134" s="326">
        <v>3.0911026340402685</v>
      </c>
      <c r="BT134" s="326">
        <v>4.0640055020356272</v>
      </c>
      <c r="BU134" s="1"/>
      <c r="BV134" s="1"/>
      <c r="BW134" s="1"/>
    </row>
    <row r="135" spans="1:75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326">
        <v>10.197032637371777</v>
      </c>
      <c r="BQ135" s="326">
        <v>9.2651802288419276</v>
      </c>
      <c r="BR135" s="326">
        <v>8.4919973633839732</v>
      </c>
      <c r="BS135" s="326">
        <v>5.7998963568018524</v>
      </c>
      <c r="BT135" s="326">
        <v>6.2209812271611895</v>
      </c>
      <c r="BU135" s="1"/>
      <c r="BV135" s="1"/>
      <c r="BW135" s="1"/>
    </row>
    <row r="136" spans="1:75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326">
        <v>-2.8696372601874458</v>
      </c>
      <c r="BQ136" s="326">
        <v>-2.6980068733198408</v>
      </c>
      <c r="BR136" s="326">
        <v>-2.9999564982813212</v>
      </c>
      <c r="BS136" s="326">
        <v>-0.91353833111681126</v>
      </c>
      <c r="BT136" s="326">
        <v>1.0250048050887415</v>
      </c>
      <c r="BU136" s="1"/>
      <c r="BV136" s="1"/>
      <c r="BW136" s="1"/>
    </row>
    <row r="137" spans="1:75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326">
        <v>2.1477336788124717</v>
      </c>
      <c r="BQ137" s="326">
        <v>2.3606254180376709</v>
      </c>
      <c r="BR137" s="326">
        <v>5.0337507426760482</v>
      </c>
      <c r="BS137" s="326">
        <v>4.8174043118954586</v>
      </c>
      <c r="BT137" s="326">
        <v>5.1927988354103292</v>
      </c>
      <c r="BU137" s="1"/>
      <c r="BV137" s="1"/>
      <c r="BW137" s="1"/>
    </row>
    <row r="138" spans="1:75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326">
        <v>3.1679331528561931</v>
      </c>
      <c r="BQ138" s="326">
        <v>4.7562040628691449</v>
      </c>
      <c r="BR138" s="326">
        <v>5.3248678050437803</v>
      </c>
      <c r="BS138" s="326">
        <v>5.3534719304286398</v>
      </c>
      <c r="BT138" s="326">
        <v>4.5785915687456651</v>
      </c>
      <c r="BU138" s="1"/>
      <c r="BV138" s="1"/>
      <c r="BW138" s="1"/>
    </row>
    <row r="139" spans="1:75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326">
        <v>2.5621860839796682</v>
      </c>
      <c r="BQ139" s="326">
        <v>1.7894574443140954</v>
      </c>
      <c r="BR139" s="326">
        <v>6.5586278312264881</v>
      </c>
      <c r="BS139" s="326">
        <v>6.0689628221492171</v>
      </c>
      <c r="BT139" s="326">
        <v>7.3894008824968864</v>
      </c>
      <c r="BU139" s="1"/>
      <c r="BV139" s="1"/>
      <c r="BW139" s="1"/>
    </row>
    <row r="140" spans="1:75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326">
        <v>-4.824137929810604</v>
      </c>
      <c r="BQ140" s="326">
        <v>-4.824137929810604</v>
      </c>
      <c r="BR140" s="326">
        <v>-4.824137929810604</v>
      </c>
      <c r="BS140" s="326">
        <v>-4.6662857992572242</v>
      </c>
      <c r="BT140" s="326">
        <v>-4.6699964299848631</v>
      </c>
      <c r="BU140" s="1"/>
      <c r="BV140" s="1"/>
      <c r="BW140" s="1"/>
    </row>
    <row r="141" spans="1:75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326">
        <v>2.971134384399889</v>
      </c>
      <c r="BQ141" s="326">
        <v>2.9054931624551585</v>
      </c>
      <c r="BR141" s="326">
        <v>1.8464012531352836</v>
      </c>
      <c r="BS141" s="326">
        <v>1.8434726635021974</v>
      </c>
      <c r="BT141" s="326">
        <v>0.5103142918556216</v>
      </c>
      <c r="BU141" s="1"/>
      <c r="BV141" s="1"/>
      <c r="BW141" s="1"/>
    </row>
    <row r="142" spans="1:75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326">
        <v>2.8285594297889958</v>
      </c>
      <c r="BQ142" s="326">
        <v>0.51157905128702907</v>
      </c>
      <c r="BR142" s="326">
        <v>1.1145794727206919</v>
      </c>
      <c r="BS142" s="326">
        <v>1.5182951819652715</v>
      </c>
      <c r="BT142" s="326">
        <v>1.5182951819652715</v>
      </c>
      <c r="BU142" s="1"/>
      <c r="BV142" s="1"/>
      <c r="BW142" s="1"/>
    </row>
    <row r="143" spans="1:75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326">
        <v>2.2912061841800124</v>
      </c>
      <c r="BQ143" s="326">
        <v>0.25158653820285792</v>
      </c>
      <c r="BR143" s="326">
        <v>-6.5795763900254656E-2</v>
      </c>
      <c r="BS143" s="326">
        <v>-3.6826745242126719</v>
      </c>
      <c r="BT143" s="326">
        <v>-1.5512725747390874</v>
      </c>
      <c r="BU143" s="1"/>
      <c r="BV143" s="1"/>
      <c r="BW143" s="1"/>
    </row>
    <row r="144" spans="1:75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326">
        <v>2.636022301820546</v>
      </c>
      <c r="BQ144" s="326">
        <v>-5.7696154485753937E-2</v>
      </c>
      <c r="BR144" s="326">
        <v>-0.37158913464179477</v>
      </c>
      <c r="BS144" s="326">
        <v>-4.8275371819992472</v>
      </c>
      <c r="BT144" s="326">
        <v>-2.6435078943517709</v>
      </c>
      <c r="BU144" s="1"/>
      <c r="BV144" s="1"/>
      <c r="BW144" s="1"/>
    </row>
    <row r="145" spans="1:75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326">
        <v>0.50854883449351007</v>
      </c>
      <c r="BQ145" s="326">
        <v>1.1634424641474084</v>
      </c>
      <c r="BR145" s="326">
        <v>0.82518319621986791</v>
      </c>
      <c r="BS145" s="326">
        <v>0.77994176621530187</v>
      </c>
      <c r="BT145" s="326">
        <v>2.8430106055159996</v>
      </c>
      <c r="BU145" s="1"/>
      <c r="BV145" s="1"/>
      <c r="BW145" s="1"/>
    </row>
    <row r="146" spans="1:75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326">
        <v>5.896064508003505</v>
      </c>
      <c r="BQ146" s="326">
        <v>5.896064508003505</v>
      </c>
      <c r="BR146" s="326">
        <v>5.6074259929232824</v>
      </c>
      <c r="BS146" s="326">
        <v>5.6074259929232824</v>
      </c>
      <c r="BT146" s="326">
        <v>5.6074259929232824</v>
      </c>
      <c r="BU146" s="1"/>
      <c r="BV146" s="1"/>
      <c r="BW146" s="1"/>
    </row>
    <row r="147" spans="1:75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250">
        <v>2.4716277744398525</v>
      </c>
      <c r="BQ147" s="250">
        <v>2.5002840237037276</v>
      </c>
      <c r="BR147" s="250">
        <v>2.476996104630814</v>
      </c>
      <c r="BS147" s="250">
        <v>2.4933587754565849</v>
      </c>
      <c r="BT147" s="250">
        <v>2.4984368544158713</v>
      </c>
      <c r="BU147" s="1"/>
      <c r="BV147" s="1"/>
      <c r="BW147" s="1"/>
    </row>
    <row r="148" spans="1:75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326">
        <v>2.0451765381180707</v>
      </c>
      <c r="BQ148" s="326">
        <v>2.0451765381180707</v>
      </c>
      <c r="BR148" s="326">
        <v>2.0451765381180707</v>
      </c>
      <c r="BS148" s="326">
        <v>2.0451765381180707</v>
      </c>
      <c r="BT148" s="326">
        <v>2.0451765381180707</v>
      </c>
      <c r="BU148" s="1"/>
      <c r="BV148" s="1"/>
      <c r="BW148" s="1"/>
    </row>
    <row r="149" spans="1:75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326">
        <v>-9.0751483697996207</v>
      </c>
      <c r="BQ149" s="326">
        <v>-2.0547173506804342</v>
      </c>
      <c r="BR149" s="326">
        <v>-3.362249183958582</v>
      </c>
      <c r="BS149" s="326">
        <v>-4.0765604759583454</v>
      </c>
      <c r="BT149" s="326">
        <v>-0.56571630060842892</v>
      </c>
      <c r="BU149" s="1"/>
      <c r="BV149" s="1"/>
      <c r="BW149" s="1"/>
    </row>
    <row r="150" spans="1:75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326">
        <v>3.8139361645392853</v>
      </c>
      <c r="BQ150" s="326">
        <v>3.8139361645392853</v>
      </c>
      <c r="BR150" s="326">
        <v>3.8139361645392853</v>
      </c>
      <c r="BS150" s="326">
        <v>3.8139361645392853</v>
      </c>
      <c r="BT150" s="326">
        <v>3.8139361645392853</v>
      </c>
      <c r="BU150" s="1"/>
      <c r="BV150" s="1"/>
      <c r="BW150" s="1"/>
    </row>
    <row r="151" spans="1:75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326">
        <v>8.6135641876295068</v>
      </c>
      <c r="BQ151" s="326">
        <v>8.376024875432492</v>
      </c>
      <c r="BR151" s="326">
        <v>8.0725744855380697</v>
      </c>
      <c r="BS151" s="326">
        <v>8.4274665039316403</v>
      </c>
      <c r="BT151" s="326">
        <v>8.1404607441947689</v>
      </c>
      <c r="BU151" s="1"/>
      <c r="BV151" s="1"/>
      <c r="BW151" s="1"/>
    </row>
    <row r="152" spans="1:75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250">
        <v>7.0832322873035025</v>
      </c>
      <c r="BQ152" s="250">
        <v>4.9252902199190061</v>
      </c>
      <c r="BR152" s="250">
        <v>4.9148845612559882</v>
      </c>
      <c r="BS152" s="250">
        <v>4.9302082647420207</v>
      </c>
      <c r="BT152" s="250">
        <v>3.968956351532043</v>
      </c>
      <c r="BU152" s="1"/>
      <c r="BV152" s="1"/>
      <c r="BW152" s="1"/>
    </row>
    <row r="153" spans="1:75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326">
        <v>3.7697604514622611</v>
      </c>
      <c r="BQ153" s="326">
        <v>2.9167013966981727</v>
      </c>
      <c r="BR153" s="326">
        <v>1.2994569556373818</v>
      </c>
      <c r="BS153" s="326">
        <v>2.3458301465769011</v>
      </c>
      <c r="BT153" s="326">
        <v>2.5847185255702101</v>
      </c>
      <c r="BU153" s="1"/>
      <c r="BV153" s="1"/>
      <c r="BW153" s="1"/>
    </row>
    <row r="154" spans="1:75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326">
        <v>3.8338139154789417</v>
      </c>
      <c r="BQ154" s="326">
        <v>2.8432087847185556</v>
      </c>
      <c r="BR154" s="326">
        <v>1.2104295599370829</v>
      </c>
      <c r="BS154" s="326">
        <v>2.2729750141771774</v>
      </c>
      <c r="BT154" s="326">
        <v>2.3572502496481889</v>
      </c>
      <c r="BU154" s="1"/>
      <c r="BV154" s="1"/>
      <c r="BW154" s="1"/>
    </row>
    <row r="155" spans="1:75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326">
        <v>-3.9713775664075115</v>
      </c>
      <c r="BQ155" s="326">
        <v>-3.2616918815585478</v>
      </c>
      <c r="BR155" s="326">
        <v>0.56938611573404785</v>
      </c>
      <c r="BS155" s="326">
        <v>1.8408924940803928</v>
      </c>
      <c r="BT155" s="326">
        <v>4.4491261206766666</v>
      </c>
      <c r="BU155" s="1"/>
      <c r="BV155" s="1"/>
      <c r="BW155" s="1"/>
    </row>
    <row r="156" spans="1:75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326">
        <v>21.104122213254797</v>
      </c>
      <c r="BQ156" s="326">
        <v>21.104122213254797</v>
      </c>
      <c r="BR156" s="326">
        <v>5.7515168900312119</v>
      </c>
      <c r="BS156" s="326">
        <v>5.7515168900312119</v>
      </c>
      <c r="BT156" s="326">
        <v>5.7515168900312119</v>
      </c>
      <c r="BU156" s="1"/>
      <c r="BV156" s="1"/>
      <c r="BW156" s="1"/>
    </row>
    <row r="157" spans="1:75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326">
        <v>9.5886536606283954</v>
      </c>
      <c r="BQ157" s="326">
        <v>7.1971784110266128</v>
      </c>
      <c r="BR157" s="326">
        <v>7.8663629843298537</v>
      </c>
      <c r="BS157" s="326">
        <v>7.5880277744474256</v>
      </c>
      <c r="BT157" s="326">
        <v>4.5508928530060757</v>
      </c>
      <c r="BU157" s="1"/>
      <c r="BV157" s="1"/>
      <c r="BW157" s="1"/>
    </row>
    <row r="158" spans="1:75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326">
        <v>13.623627819907583</v>
      </c>
      <c r="BQ158" s="326">
        <v>7.9684752706238697</v>
      </c>
      <c r="BR158" s="326">
        <v>11.302235497971765</v>
      </c>
      <c r="BS158" s="326">
        <v>9.6116417505607927</v>
      </c>
      <c r="BT158" s="326">
        <v>8.1149622160655355</v>
      </c>
      <c r="BU158" s="1"/>
      <c r="BV158" s="1"/>
      <c r="BW158" s="1"/>
    </row>
    <row r="159" spans="1:75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326">
        <v>5.5211780634564889E-2</v>
      </c>
      <c r="BQ159" s="326">
        <v>1.564758026444224</v>
      </c>
      <c r="BR159" s="326">
        <v>0.79748694176767287</v>
      </c>
      <c r="BS159" s="326">
        <v>0.47646750920647207</v>
      </c>
      <c r="BT159" s="326">
        <v>3.0230890748956796</v>
      </c>
      <c r="BU159" s="1"/>
      <c r="BV159" s="1"/>
      <c r="BW159" s="1"/>
    </row>
    <row r="160" spans="1:75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326">
        <v>6.9067859035947663</v>
      </c>
      <c r="BQ160" s="326">
        <v>9.0920435568741169</v>
      </c>
      <c r="BR160" s="326">
        <v>6.8670190164703371</v>
      </c>
      <c r="BS160" s="326">
        <v>2.9839790003956921</v>
      </c>
      <c r="BT160" s="326">
        <v>4.3105192676057555</v>
      </c>
      <c r="BU160" s="1"/>
      <c r="BV160" s="1"/>
      <c r="BW160" s="1"/>
    </row>
    <row r="161" spans="1:75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326">
        <v>5.4069704783974259</v>
      </c>
      <c r="BQ161" s="326">
        <v>3.3813441185229749</v>
      </c>
      <c r="BR161" s="326">
        <v>2.8427355632640854</v>
      </c>
      <c r="BS161" s="326">
        <v>3.7156390085432207</v>
      </c>
      <c r="BT161" s="326">
        <v>2.4314349995709676</v>
      </c>
      <c r="BU161" s="1"/>
      <c r="BV161" s="1"/>
      <c r="BW161" s="1"/>
    </row>
    <row r="162" spans="1:75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250">
        <v>6.4128733933320774</v>
      </c>
      <c r="BQ162" s="250">
        <v>5.7320066883623326</v>
      </c>
      <c r="BR162" s="250">
        <v>4.5720179856920709</v>
      </c>
      <c r="BS162" s="250">
        <v>4.7606429268454633</v>
      </c>
      <c r="BT162" s="250">
        <v>5.7516733797203727</v>
      </c>
      <c r="BU162" s="1"/>
      <c r="BV162" s="1"/>
      <c r="BW162" s="1"/>
    </row>
    <row r="163" spans="1:75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326">
        <v>8.3801249530681474</v>
      </c>
      <c r="BQ163" s="326">
        <v>6.826841064279904</v>
      </c>
      <c r="BR163" s="326">
        <v>4.2368030833884518</v>
      </c>
      <c r="BS163" s="326">
        <v>4.6527411163892225</v>
      </c>
      <c r="BT163" s="326">
        <v>6.8537512243006233</v>
      </c>
      <c r="BU163" s="1"/>
      <c r="BV163" s="1"/>
      <c r="BW163" s="1"/>
    </row>
    <row r="164" spans="1:75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326">
        <v>5.1565908306876054</v>
      </c>
      <c r="BQ164" s="326">
        <v>5.1565908306876054</v>
      </c>
      <c r="BR164" s="326">
        <v>5.1565908306876054</v>
      </c>
      <c r="BS164" s="326">
        <v>5.1565908306876054</v>
      </c>
      <c r="BT164" s="326">
        <v>5.1565908306876054</v>
      </c>
      <c r="BU164" s="1"/>
      <c r="BV164" s="1"/>
      <c r="BW164" s="1"/>
    </row>
    <row r="165" spans="1:75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326">
        <v>0</v>
      </c>
      <c r="BQ165" s="326">
        <v>0</v>
      </c>
      <c r="BR165" s="326">
        <v>0</v>
      </c>
      <c r="BS165" s="326">
        <v>0</v>
      </c>
      <c r="BT165" s="326">
        <v>0</v>
      </c>
      <c r="BU165" s="1"/>
      <c r="BV165" s="1"/>
      <c r="BW165" s="1"/>
    </row>
    <row r="166" spans="1:75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250">
        <v>-2.3343121380685545</v>
      </c>
      <c r="BQ166" s="250">
        <v>2.3796443297815273</v>
      </c>
      <c r="BR166" s="250">
        <v>7.0356860895040825</v>
      </c>
      <c r="BS166" s="250">
        <v>4.7586051162282104</v>
      </c>
      <c r="BT166" s="250">
        <v>4.1246334197265355</v>
      </c>
      <c r="BU166" s="1"/>
      <c r="BV166" s="1"/>
      <c r="BW166" s="1"/>
    </row>
    <row r="167" spans="1:75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326">
        <v>4.9701302204621953</v>
      </c>
      <c r="BQ167" s="326">
        <v>12.223592613693086</v>
      </c>
      <c r="BR167" s="326">
        <v>10.599378155691014</v>
      </c>
      <c r="BS167" s="326">
        <v>8.6497121081482504</v>
      </c>
      <c r="BT167" s="326">
        <v>9.6602431043000934</v>
      </c>
      <c r="BU167" s="1"/>
      <c r="BV167" s="1"/>
      <c r="BW167" s="1"/>
    </row>
    <row r="168" spans="1:75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326">
        <v>-4.8089385661170496</v>
      </c>
      <c r="BQ168" s="326">
        <v>0.57826256324990766</v>
      </c>
      <c r="BR168" s="326">
        <v>8.0438793510051454</v>
      </c>
      <c r="BS168" s="326">
        <v>5.0626450755524104</v>
      </c>
      <c r="BT168" s="326">
        <v>3.9159946856464245</v>
      </c>
      <c r="BU168" s="1"/>
      <c r="BV168" s="1"/>
      <c r="BW168" s="1"/>
    </row>
    <row r="169" spans="1:75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326">
        <v>0.47094324079213834</v>
      </c>
      <c r="BQ169" s="326">
        <v>0.55471506792675029</v>
      </c>
      <c r="BR169" s="326">
        <v>0.21383231100691091</v>
      </c>
      <c r="BS169" s="326">
        <v>0.1443017787917853</v>
      </c>
      <c r="BT169" s="326">
        <v>-5.0594839380778467E-2</v>
      </c>
      <c r="BU169" s="1"/>
      <c r="BV169" s="1"/>
      <c r="BW169" s="1"/>
    </row>
    <row r="170" spans="1:75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250">
        <v>1.5671063453515615</v>
      </c>
      <c r="BQ170" s="250">
        <v>0.34364902963486088</v>
      </c>
      <c r="BR170" s="250">
        <v>-0.10693759576017214</v>
      </c>
      <c r="BS170" s="250">
        <v>-0.12096753178421693</v>
      </c>
      <c r="BT170" s="250">
        <v>-0.37981155518006915</v>
      </c>
      <c r="BU170" s="1"/>
      <c r="BV170" s="1"/>
      <c r="BW170" s="1"/>
    </row>
    <row r="171" spans="1:75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250">
        <v>13.965680692070322</v>
      </c>
      <c r="BQ171" s="250">
        <v>14.323835573341981</v>
      </c>
      <c r="BR171" s="250">
        <v>15.275029456281203</v>
      </c>
      <c r="BS171" s="250">
        <v>14.29023938551093</v>
      </c>
      <c r="BT171" s="250">
        <v>14.616728890262976</v>
      </c>
      <c r="BU171" s="1"/>
      <c r="BV171" s="1"/>
      <c r="BW171" s="1"/>
    </row>
    <row r="172" spans="1:75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326">
        <v>4.6344020729063118</v>
      </c>
      <c r="BQ172" s="326">
        <v>3.6946157806940789</v>
      </c>
      <c r="BR172" s="326">
        <v>6.6331372772295651</v>
      </c>
      <c r="BS172" s="326">
        <v>5.5960223057325038</v>
      </c>
      <c r="BT172" s="326">
        <v>6.0739747080128694</v>
      </c>
      <c r="BU172" s="1"/>
      <c r="BV172" s="1"/>
      <c r="BW172" s="1"/>
    </row>
    <row r="173" spans="1:75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326">
        <v>5.6566801182118382</v>
      </c>
      <c r="BQ173" s="326">
        <v>5.6566801182118382</v>
      </c>
      <c r="BR173" s="326">
        <v>4.1554935963052486</v>
      </c>
      <c r="BS173" s="326">
        <v>4.1554935963052486</v>
      </c>
      <c r="BT173" s="326">
        <v>1.6788336249934162</v>
      </c>
      <c r="BU173" s="1"/>
      <c r="BV173" s="1"/>
      <c r="BW173" s="1"/>
    </row>
    <row r="174" spans="1:75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326">
        <v>7.253282711460372</v>
      </c>
      <c r="BQ174" s="326">
        <v>7.7225352066064659</v>
      </c>
      <c r="BR174" s="326">
        <v>8.4713230579767327</v>
      </c>
      <c r="BS174" s="326">
        <v>5.544586796342827</v>
      </c>
      <c r="BT174" s="326">
        <v>6.0010662980728426</v>
      </c>
      <c r="BU174" s="1"/>
      <c r="BV174" s="1"/>
      <c r="BW174" s="1"/>
    </row>
    <row r="175" spans="1:75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326">
        <v>4.7603728492122031</v>
      </c>
      <c r="BQ175" s="326">
        <v>8.2865107606590698</v>
      </c>
      <c r="BR175" s="326">
        <v>8.336180557574238</v>
      </c>
      <c r="BS175" s="326">
        <v>8.2290201556517673</v>
      </c>
      <c r="BT175" s="326">
        <v>8.2620631510025078</v>
      </c>
      <c r="BU175" s="1"/>
      <c r="BV175" s="1"/>
      <c r="BW175" s="1"/>
    </row>
    <row r="176" spans="1:75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326">
        <v>6.149741869678067</v>
      </c>
      <c r="BQ176" s="326">
        <v>6.1755231901495051</v>
      </c>
      <c r="BR176" s="326">
        <v>8.7144823357497643</v>
      </c>
      <c r="BS176" s="326">
        <v>8.5873766817363446</v>
      </c>
      <c r="BT176" s="326">
        <v>9.0536195237391155</v>
      </c>
      <c r="BU176" s="1"/>
      <c r="BV176" s="1"/>
      <c r="BW176" s="1"/>
    </row>
    <row r="177" spans="1:75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326">
        <v>107.30542528223833</v>
      </c>
      <c r="BQ177" s="326">
        <v>102.67341846812798</v>
      </c>
      <c r="BR177" s="326">
        <v>90.454924863764404</v>
      </c>
      <c r="BS177" s="326">
        <v>92.250550747732035</v>
      </c>
      <c r="BT177" s="326">
        <v>93.91568514046179</v>
      </c>
      <c r="BU177" s="1"/>
      <c r="BV177" s="1"/>
      <c r="BW177" s="1"/>
    </row>
    <row r="178" spans="1:75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250">
        <v>3.1824000845574574</v>
      </c>
      <c r="BQ178" s="250">
        <v>3.1824000845574574</v>
      </c>
      <c r="BR178" s="250">
        <v>3.1824000845574574</v>
      </c>
      <c r="BS178" s="250">
        <v>3.1824000845574574</v>
      </c>
      <c r="BT178" s="250">
        <v>3.1824000845574574</v>
      </c>
      <c r="BU178" s="1"/>
      <c r="BV178" s="1"/>
      <c r="BW178" s="1"/>
    </row>
    <row r="179" spans="1:75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326">
        <v>0.92167846991637248</v>
      </c>
      <c r="BQ179" s="326">
        <v>0.92167846991637248</v>
      </c>
      <c r="BR179" s="326">
        <v>0.92167846991637248</v>
      </c>
      <c r="BS179" s="326">
        <v>0.92167846991637248</v>
      </c>
      <c r="BT179" s="326">
        <v>0.92167846991637248</v>
      </c>
      <c r="BU179" s="1"/>
      <c r="BV179" s="1"/>
      <c r="BW179" s="1"/>
    </row>
    <row r="180" spans="1:75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326">
        <v>3.3709446415748374</v>
      </c>
      <c r="BQ180" s="326">
        <v>3.3709446415748374</v>
      </c>
      <c r="BR180" s="326">
        <v>3.3709446415748374</v>
      </c>
      <c r="BS180" s="326">
        <v>3.3709446415748374</v>
      </c>
      <c r="BT180" s="326">
        <v>3.3709446415748374</v>
      </c>
      <c r="BU180" s="1"/>
      <c r="BV180" s="1"/>
      <c r="BW180" s="1"/>
    </row>
    <row r="181" spans="1:75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326">
        <v>3.3252566137714723</v>
      </c>
      <c r="BQ181" s="326">
        <v>3.3252566137714723</v>
      </c>
      <c r="BR181" s="326">
        <v>3.3252566137714723</v>
      </c>
      <c r="BS181" s="326">
        <v>3.3252566137714723</v>
      </c>
      <c r="BT181" s="326">
        <v>3.3252566137714723</v>
      </c>
      <c r="BU181" s="1"/>
      <c r="BV181" s="1"/>
      <c r="BW181" s="1"/>
    </row>
    <row r="182" spans="1:75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250">
        <v>10.94739286706816</v>
      </c>
      <c r="BQ182" s="250">
        <v>9.1477058512781042</v>
      </c>
      <c r="BR182" s="250">
        <v>9.9846756630503677</v>
      </c>
      <c r="BS182" s="250">
        <v>10.319841899749477</v>
      </c>
      <c r="BT182" s="250">
        <v>8.4634910405725634</v>
      </c>
      <c r="BU182" s="1"/>
      <c r="BV182" s="1"/>
      <c r="BW182" s="1"/>
    </row>
    <row r="183" spans="1:75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326">
        <v>9.864751305609559</v>
      </c>
      <c r="BQ183" s="326">
        <v>8.7279983906436485</v>
      </c>
      <c r="BR183" s="326">
        <v>7.4140373498852767</v>
      </c>
      <c r="BS183" s="326">
        <v>7.777579754234381</v>
      </c>
      <c r="BT183" s="326">
        <v>4.217462752999765</v>
      </c>
      <c r="BU183" s="1"/>
      <c r="BV183" s="1"/>
      <c r="BW183" s="1"/>
    </row>
    <row r="184" spans="1:75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326">
        <v>11.848989617881855</v>
      </c>
      <c r="BQ184" s="326">
        <v>9.4856257670185755</v>
      </c>
      <c r="BR184" s="326">
        <v>12.116394361375129</v>
      </c>
      <c r="BS184" s="326">
        <v>12.381372728319178</v>
      </c>
      <c r="BT184" s="326">
        <v>12.035079397597443</v>
      </c>
      <c r="BU184" s="1"/>
      <c r="BV184" s="1"/>
      <c r="BW184" s="1"/>
    </row>
    <row r="185" spans="1:75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250">
        <v>4.6403870426776876</v>
      </c>
      <c r="BQ185" s="250">
        <v>4.7825403116694645</v>
      </c>
      <c r="BR185" s="250">
        <v>4.5910251734253364</v>
      </c>
      <c r="BS185" s="250">
        <v>3.833485354228344</v>
      </c>
      <c r="BT185" s="250">
        <v>3.9982790892526339</v>
      </c>
      <c r="BU185" s="1"/>
      <c r="BV185" s="1"/>
      <c r="BW185" s="1"/>
    </row>
    <row r="186" spans="1:75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326">
        <v>12.360905992359335</v>
      </c>
      <c r="BQ186" s="326">
        <v>11.600354125791768</v>
      </c>
      <c r="BR186" s="326">
        <v>9.6775463383724372</v>
      </c>
      <c r="BS186" s="326">
        <v>6.9998979967573263</v>
      </c>
      <c r="BT186" s="326">
        <v>9.0174297539892905</v>
      </c>
      <c r="BU186" s="1"/>
      <c r="BV186" s="1"/>
      <c r="BW186" s="1"/>
    </row>
    <row r="187" spans="1:75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326">
        <v>3.8477580420838535</v>
      </c>
      <c r="BQ187" s="326">
        <v>5.9684279038205972</v>
      </c>
      <c r="BR187" s="326">
        <v>7.7297661144999097</v>
      </c>
      <c r="BS187" s="326">
        <v>6.6635253953968032</v>
      </c>
      <c r="BT187" s="326">
        <v>4.3176236766998812</v>
      </c>
      <c r="BU187" s="1"/>
      <c r="BV187" s="1"/>
      <c r="BW187" s="1"/>
    </row>
    <row r="188" spans="1:75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326">
        <v>3.6805761299290509</v>
      </c>
      <c r="BQ188" s="326">
        <v>3.6805761299290509</v>
      </c>
      <c r="BR188" s="326">
        <v>3.6805761299290509</v>
      </c>
      <c r="BS188" s="326">
        <v>3.6805761299290509</v>
      </c>
      <c r="BT188" s="326">
        <v>3.6805761299290509</v>
      </c>
      <c r="BU188" s="1"/>
      <c r="BV188" s="1"/>
      <c r="BW188" s="1"/>
    </row>
    <row r="189" spans="1:75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326">
        <v>-0.43198588042160679</v>
      </c>
      <c r="BQ189" s="326">
        <v>-0.43198588042160679</v>
      </c>
      <c r="BR189" s="326">
        <v>-0.43198588042160679</v>
      </c>
      <c r="BS189" s="326">
        <v>-0.43198588042160679</v>
      </c>
      <c r="BT189" s="326">
        <v>-0.43198588042160679</v>
      </c>
      <c r="BU189" s="1"/>
      <c r="BV189" s="1"/>
      <c r="BW189" s="1"/>
    </row>
    <row r="190" spans="1:75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330">
        <v>4.7352831024891202</v>
      </c>
      <c r="BQ190" s="330">
        <v>4.7352831024891202</v>
      </c>
      <c r="BR190" s="330">
        <v>4.7352831024891202</v>
      </c>
      <c r="BS190" s="330">
        <v>4.7352831024891202</v>
      </c>
      <c r="BT190" s="330">
        <v>4.7352831024891202</v>
      </c>
      <c r="BU190" s="1"/>
      <c r="BV190" s="1"/>
      <c r="BW190" s="1"/>
    </row>
    <row r="191" spans="1:75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  <c r="BU191" s="1"/>
      <c r="BV191" s="1"/>
      <c r="BW191" s="1"/>
    </row>
    <row r="192" spans="1:75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  <c r="BU192" s="1"/>
      <c r="BV192" s="1"/>
      <c r="BW192" s="1"/>
    </row>
    <row r="193" spans="1:75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342">
        <v>11.865813982037409</v>
      </c>
      <c r="BQ193" s="342">
        <v>11.930668821474427</v>
      </c>
      <c r="BR193" s="342">
        <v>11.08775048537467</v>
      </c>
      <c r="BS193" s="342">
        <v>10.789254015744547</v>
      </c>
      <c r="BT193" s="342">
        <v>8.963628896027771</v>
      </c>
      <c r="BU193" s="1"/>
      <c r="BV193" s="1"/>
      <c r="BW193" s="1"/>
    </row>
    <row r="194" spans="1:75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326">
        <v>3.5227661001684822</v>
      </c>
      <c r="BQ194" s="326">
        <v>4.3867992178247164</v>
      </c>
      <c r="BR194" s="326">
        <v>3.5785503586015039</v>
      </c>
      <c r="BS194" s="326">
        <v>4.6759771548099565</v>
      </c>
      <c r="BT194" s="326">
        <v>5.0813570968644513</v>
      </c>
      <c r="BU194" s="1"/>
      <c r="BV194" s="1"/>
      <c r="BW194" s="1"/>
    </row>
    <row r="195" spans="1:75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326">
        <v>2.8064006268692481</v>
      </c>
      <c r="BQ195" s="326">
        <v>2.2478609574717865</v>
      </c>
      <c r="BR195" s="326">
        <v>2.5002945928910094</v>
      </c>
      <c r="BS195" s="326">
        <v>1.5793105865522534</v>
      </c>
      <c r="BT195" s="326">
        <v>2.4992192048478756</v>
      </c>
      <c r="BU195" s="1"/>
      <c r="BV195" s="1"/>
      <c r="BW195" s="1"/>
    </row>
    <row r="196" spans="1:75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326">
        <v>2.4716277744398525</v>
      </c>
      <c r="BQ196" s="326">
        <v>2.5002840237037276</v>
      </c>
      <c r="BR196" s="326">
        <v>2.476996104630814</v>
      </c>
      <c r="BS196" s="326">
        <v>2.4933587754565849</v>
      </c>
      <c r="BT196" s="326">
        <v>2.4984368544158713</v>
      </c>
      <c r="BU196" s="1"/>
      <c r="BV196" s="1"/>
      <c r="BW196" s="1"/>
    </row>
    <row r="197" spans="1:75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326">
        <v>7.0832322873035025</v>
      </c>
      <c r="BQ197" s="326">
        <v>4.9252902199190061</v>
      </c>
      <c r="BR197" s="326">
        <v>4.9148845612559882</v>
      </c>
      <c r="BS197" s="326">
        <v>4.9302082647420207</v>
      </c>
      <c r="BT197" s="326">
        <v>3.968956351532043</v>
      </c>
      <c r="BU197" s="1"/>
      <c r="BV197" s="1"/>
      <c r="BW197" s="1"/>
    </row>
    <row r="198" spans="1:75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326">
        <v>6.4128733933320774</v>
      </c>
      <c r="BQ198" s="326">
        <v>5.7320066883623326</v>
      </c>
      <c r="BR198" s="326">
        <v>4.5720179856920709</v>
      </c>
      <c r="BS198" s="326">
        <v>4.7606429268454633</v>
      </c>
      <c r="BT198" s="326">
        <v>5.7516733797203727</v>
      </c>
      <c r="BU198" s="1"/>
      <c r="BV198" s="1"/>
      <c r="BW198" s="1"/>
    </row>
    <row r="199" spans="1:75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326">
        <v>-2.3343121380685545</v>
      </c>
      <c r="BQ199" s="326">
        <v>2.3796443297815273</v>
      </c>
      <c r="BR199" s="326">
        <v>7.0356860895040825</v>
      </c>
      <c r="BS199" s="326">
        <v>4.7586051162282104</v>
      </c>
      <c r="BT199" s="326">
        <v>4.1246334197265355</v>
      </c>
      <c r="BU199" s="1"/>
      <c r="BV199" s="1"/>
      <c r="BW199" s="1"/>
    </row>
    <row r="200" spans="1:75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326">
        <v>1.5671063453515615</v>
      </c>
      <c r="BQ200" s="326">
        <v>0.34364902963486088</v>
      </c>
      <c r="BR200" s="326">
        <v>-0.10693759576017214</v>
      </c>
      <c r="BS200" s="326">
        <v>-0.12096753178421693</v>
      </c>
      <c r="BT200" s="326">
        <v>-0.37981155518006915</v>
      </c>
      <c r="BU200" s="1"/>
      <c r="BV200" s="1"/>
      <c r="BW200" s="1"/>
    </row>
    <row r="201" spans="1:75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326">
        <v>13.965680692070322</v>
      </c>
      <c r="BQ201" s="326">
        <v>14.323835573341981</v>
      </c>
      <c r="BR201" s="326">
        <v>15.275029456281203</v>
      </c>
      <c r="BS201" s="326">
        <v>14.29023938551093</v>
      </c>
      <c r="BT201" s="326">
        <v>14.616728890262976</v>
      </c>
      <c r="BU201" s="1"/>
      <c r="BV201" s="1"/>
      <c r="BW201" s="1"/>
    </row>
    <row r="202" spans="1:75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326">
        <v>3.1824000845574574</v>
      </c>
      <c r="BQ202" s="326">
        <v>3.1824000845574574</v>
      </c>
      <c r="BR202" s="326">
        <v>3.1824000845574574</v>
      </c>
      <c r="BS202" s="326">
        <v>3.1824000845574574</v>
      </c>
      <c r="BT202" s="326">
        <v>3.1824000845574574</v>
      </c>
      <c r="BU202" s="1"/>
      <c r="BV202" s="1"/>
      <c r="BW202" s="1"/>
    </row>
    <row r="203" spans="1:75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326">
        <v>10.94739286706816</v>
      </c>
      <c r="BQ203" s="326">
        <v>9.1477058512781042</v>
      </c>
      <c r="BR203" s="326">
        <v>9.9846756630503677</v>
      </c>
      <c r="BS203" s="326">
        <v>10.319841899749477</v>
      </c>
      <c r="BT203" s="326">
        <v>8.4634910405725634</v>
      </c>
      <c r="BU203" s="1"/>
      <c r="BV203" s="1"/>
      <c r="BW203" s="1"/>
    </row>
    <row r="204" spans="1:75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326">
        <v>4.6403870426776876</v>
      </c>
      <c r="BQ204" s="326">
        <v>4.7825403116694645</v>
      </c>
      <c r="BR204" s="326">
        <v>4.5910251734253364</v>
      </c>
      <c r="BS204" s="326">
        <v>3.833485354228344</v>
      </c>
      <c r="BT204" s="326">
        <v>3.9982790892526339</v>
      </c>
      <c r="BU204" s="1"/>
      <c r="BV204" s="1"/>
      <c r="BW204" s="1"/>
    </row>
    <row r="205" spans="1:75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1"/>
      <c r="BV205" s="1"/>
      <c r="BW205" s="1"/>
    </row>
    <row r="206" spans="1:75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250">
        <v>4.5013642294537277</v>
      </c>
      <c r="BQ206" s="250">
        <v>5.1698341712012734</v>
      </c>
      <c r="BR206" s="250">
        <v>5.6713574060994745</v>
      </c>
      <c r="BS206" s="250">
        <v>5.3347767373602437</v>
      </c>
      <c r="BT206" s="250">
        <v>4.994979227110889</v>
      </c>
      <c r="BU206" s="1"/>
      <c r="BV206" s="1"/>
      <c r="BW206" s="1"/>
    </row>
    <row r="207" spans="1:75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1"/>
      <c r="BV207" s="1"/>
      <c r="BW207" s="1"/>
    </row>
    <row r="208" spans="1:75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326">
        <v>8.1842574170924536</v>
      </c>
      <c r="BQ208" s="326">
        <v>8.5487706892240141</v>
      </c>
      <c r="BR208" s="326">
        <v>7.7066682109323352</v>
      </c>
      <c r="BS208" s="326">
        <v>8.0549472996123654</v>
      </c>
      <c r="BT208" s="326">
        <v>7.1362351710715615</v>
      </c>
      <c r="BU208" s="1"/>
      <c r="BV208" s="1"/>
      <c r="BW208" s="1"/>
    </row>
    <row r="209" spans="1:75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1"/>
      <c r="BV209" s="1"/>
      <c r="BW209" s="1"/>
    </row>
    <row r="210" spans="1:75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326">
        <v>3.5295173637157404</v>
      </c>
      <c r="BQ210" s="326">
        <v>3.4344485250675802</v>
      </c>
      <c r="BR210" s="326">
        <v>4.141220919850582</v>
      </c>
      <c r="BS210" s="326">
        <v>4.0885591471071479</v>
      </c>
      <c r="BT210" s="326">
        <v>4.2935330861694183</v>
      </c>
      <c r="BU210" s="1"/>
      <c r="BV210" s="1"/>
      <c r="BW210" s="1"/>
    </row>
    <row r="211" spans="1:75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1"/>
      <c r="BV211" s="1"/>
      <c r="BW211" s="1"/>
    </row>
    <row r="212" spans="1:75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326">
        <v>5.3341924709140471</v>
      </c>
      <c r="BQ212" s="326">
        <v>6.6803536551141462</v>
      </c>
      <c r="BR212" s="326">
        <v>7.7691237042766943</v>
      </c>
      <c r="BS212" s="326">
        <v>7.0845967818259368</v>
      </c>
      <c r="BT212" s="326">
        <v>6.4914966721336924</v>
      </c>
      <c r="BU212" s="1"/>
      <c r="BV212" s="1"/>
      <c r="BW212" s="1"/>
    </row>
    <row r="213" spans="1:75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330">
        <v>3.6453911168510444</v>
      </c>
      <c r="BQ213" s="330">
        <v>3.6258520035382844</v>
      </c>
      <c r="BR213" s="330">
        <v>3.5170017596612979</v>
      </c>
      <c r="BS213" s="330">
        <v>3.5175587872625442</v>
      </c>
      <c r="BT213" s="330">
        <v>3.4335629297552543</v>
      </c>
      <c r="BU213" s="1"/>
      <c r="BV213" s="1"/>
      <c r="BW213" s="1"/>
    </row>
    <row r="214" spans="1:75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</row>
    <row r="215" spans="1:75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</row>
    <row r="216" spans="1:75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</row>
    <row r="217" spans="1:75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295">
        <v>4.0453668925368476</v>
      </c>
      <c r="BQ217" s="295">
        <v>4.5757789689125872</v>
      </c>
      <c r="BR217" s="295">
        <v>5.6376155598811977</v>
      </c>
      <c r="BS217" s="295">
        <v>5.2999121208906246</v>
      </c>
      <c r="BT217" s="295">
        <v>4.8658043640011499</v>
      </c>
      <c r="BU217" s="1"/>
      <c r="BV217" s="1"/>
      <c r="BW217" s="1"/>
    </row>
    <row r="218" spans="1:75" s="157" customFormat="1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  <c r="BR218" s="296"/>
      <c r="BS218" s="296"/>
      <c r="BT218" s="296"/>
      <c r="BU218" s="1"/>
      <c r="BV218" s="1"/>
      <c r="BW218" s="1"/>
    </row>
    <row r="219" spans="1:75" s="157" customFormat="1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56">
        <v>7.9160084907593955</v>
      </c>
      <c r="BQ219" s="156">
        <v>7.4764628309100516</v>
      </c>
      <c r="BR219" s="156">
        <v>8.360947724898395</v>
      </c>
      <c r="BS219" s="156">
        <v>8.1999806219160405</v>
      </c>
      <c r="BT219" s="156">
        <v>7.5367582049222364</v>
      </c>
      <c r="BU219" s="1"/>
      <c r="BV219" s="1"/>
      <c r="BW219" s="1"/>
    </row>
    <row r="220" spans="1:75" s="157" customFormat="1" ht="10.5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61">
        <v>8.3147013339925877</v>
      </c>
      <c r="BQ220" s="161">
        <v>7.4117526409323915</v>
      </c>
      <c r="BR220" s="161">
        <v>8.2879755808045417</v>
      </c>
      <c r="BS220" s="161">
        <v>8.3160015846251838</v>
      </c>
      <c r="BT220" s="161">
        <v>7.225606015057906</v>
      </c>
    </row>
    <row r="221" spans="1:75" s="157" customFormat="1" ht="10.5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61">
        <v>10.794230206630303</v>
      </c>
      <c r="BQ221" s="161">
        <v>8.764474613347744</v>
      </c>
      <c r="BR221" s="161">
        <v>10.229720955356612</v>
      </c>
      <c r="BS221" s="161">
        <v>9.2441415830138567</v>
      </c>
      <c r="BT221" s="161">
        <v>3.5559273646567533</v>
      </c>
    </row>
    <row r="222" spans="1:75" s="157" customFormat="1" ht="10.5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61">
        <v>5.7518136237404605</v>
      </c>
      <c r="BQ222" s="161">
        <v>4.247399806241333</v>
      </c>
      <c r="BR222" s="161">
        <v>4.5924354985548206</v>
      </c>
      <c r="BS222" s="161">
        <v>4.7151505147844119</v>
      </c>
      <c r="BT222" s="161">
        <v>5.03168951943087</v>
      </c>
    </row>
    <row r="223" spans="1:75" s="157" customFormat="1" ht="10.5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61">
        <v>9.0168637478712128</v>
      </c>
      <c r="BQ223" s="161">
        <v>11.691635510224302</v>
      </c>
      <c r="BR223" s="161">
        <v>14.49878362665828</v>
      </c>
      <c r="BS223" s="161">
        <v>14.496937073197984</v>
      </c>
      <c r="BT223" s="161">
        <v>12.943838985539372</v>
      </c>
    </row>
    <row r="224" spans="1:75" s="157" customFormat="1" ht="10.5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61">
        <v>6.3429486249746247</v>
      </c>
      <c r="BQ224" s="161">
        <v>5.8557491552937222</v>
      </c>
      <c r="BR224" s="161">
        <v>12.691780100673157</v>
      </c>
      <c r="BS224" s="161">
        <v>11.644046831553794</v>
      </c>
      <c r="BT224" s="161">
        <v>13.642715018912128</v>
      </c>
    </row>
    <row r="225" spans="1:72" s="157" customFormat="1" ht="10.5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61">
        <v>-5.3843933700343172</v>
      </c>
      <c r="BQ225" s="161">
        <v>-6.1796715160655253</v>
      </c>
      <c r="BR225" s="161">
        <v>-6.1903899051724096</v>
      </c>
      <c r="BS225" s="161">
        <v>-2.4551311006683108</v>
      </c>
      <c r="BT225" s="161">
        <v>-2.5899740860551219</v>
      </c>
    </row>
    <row r="226" spans="1:72" s="157" customFormat="1" ht="10.5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61">
        <v>4.4829489385789714</v>
      </c>
      <c r="BQ226" s="161">
        <v>13.24755367408801</v>
      </c>
      <c r="BR226" s="161">
        <v>12.985227471693989</v>
      </c>
      <c r="BS226" s="161">
        <v>16.593425453761057</v>
      </c>
      <c r="BT226" s="161">
        <v>23.005753421886894</v>
      </c>
    </row>
    <row r="227" spans="1:72" s="157" customFormat="1" ht="10.5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61">
        <v>17.186090536222423</v>
      </c>
      <c r="BQ227" s="161">
        <v>15.87510848951996</v>
      </c>
      <c r="BR227" s="161">
        <v>14.390222014297933</v>
      </c>
      <c r="BS227" s="161">
        <v>14.735195650677795</v>
      </c>
      <c r="BT227" s="161">
        <v>16.342547636017571</v>
      </c>
    </row>
    <row r="228" spans="1:72" s="157" customFormat="1" ht="10.5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61">
        <v>9.62955692954597</v>
      </c>
      <c r="BQ228" s="161">
        <v>8.9115600549927905</v>
      </c>
      <c r="BR228" s="161">
        <v>9.050494394328723</v>
      </c>
      <c r="BS228" s="161">
        <v>8.9935509338682493</v>
      </c>
      <c r="BT228" s="161">
        <v>9.2570781560327617</v>
      </c>
    </row>
    <row r="229" spans="1:72" s="157" customFormat="1" ht="10.5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61">
        <v>10.6530180138448</v>
      </c>
      <c r="BQ229" s="161">
        <v>11.910914705572424</v>
      </c>
      <c r="BR229" s="161">
        <v>8.7220283228154329</v>
      </c>
      <c r="BS229" s="161">
        <v>8.1602121186759291</v>
      </c>
      <c r="BT229" s="161">
        <v>8.7206280387962778</v>
      </c>
    </row>
    <row r="230" spans="1:72" s="157" customFormat="1" ht="10.5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61">
        <v>4.3838208794011706</v>
      </c>
      <c r="BQ230" s="161">
        <v>8.0554457188588344</v>
      </c>
      <c r="BR230" s="161">
        <v>9.0102065609007269</v>
      </c>
      <c r="BS230" s="161">
        <v>7.1685832929582887</v>
      </c>
      <c r="BT230" s="161">
        <v>10.379400777793975</v>
      </c>
    </row>
    <row r="231" spans="1:72" s="157" customFormat="1" ht="10.5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61">
        <v>3.8941164023135855</v>
      </c>
      <c r="BQ231" s="161">
        <v>11.108545541089839</v>
      </c>
      <c r="BR231" s="161">
        <v>9.4074850045519725</v>
      </c>
      <c r="BS231" s="161">
        <v>9.5036146650547551</v>
      </c>
      <c r="BT231" s="161">
        <v>14.829540192963336</v>
      </c>
    </row>
    <row r="232" spans="1:72" s="157" customFormat="1" ht="10.5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61">
        <v>4.7176659760083766</v>
      </c>
      <c r="BQ232" s="161">
        <v>5.9759603592987673</v>
      </c>
      <c r="BR232" s="161">
        <v>8.7318300109672293</v>
      </c>
      <c r="BS232" s="161">
        <v>5.5712066497992936</v>
      </c>
      <c r="BT232" s="161">
        <v>7.3711684776988591</v>
      </c>
    </row>
    <row r="233" spans="1:72" s="157" customFormat="1" ht="10.5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55">
        <v>7.7987267109116232</v>
      </c>
      <c r="BQ233" s="155">
        <v>7.8772953147274762</v>
      </c>
      <c r="BR233" s="155">
        <v>7.6185691582871158</v>
      </c>
      <c r="BS233" s="155">
        <v>7.8336972029518108</v>
      </c>
      <c r="BT233" s="155">
        <v>7.8480703164482009</v>
      </c>
    </row>
    <row r="234" spans="1:72" s="157" customFormat="1" ht="10.5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61">
        <v>8.1997688322510243</v>
      </c>
      <c r="BQ234" s="161">
        <v>7.8293641142426651</v>
      </c>
      <c r="BR234" s="161">
        <v>7.6244748806369813</v>
      </c>
      <c r="BS234" s="161">
        <v>8.3313612046039651</v>
      </c>
      <c r="BT234" s="161">
        <v>8.0070922847990289</v>
      </c>
    </row>
    <row r="235" spans="1:72" s="157" customFormat="1" ht="10.5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61">
        <v>6.5498757176638946</v>
      </c>
      <c r="BQ235" s="161">
        <v>8.0280256198808502</v>
      </c>
      <c r="BR235" s="161">
        <v>7.6001201291380909</v>
      </c>
      <c r="BS235" s="161">
        <v>6.296492066554066</v>
      </c>
      <c r="BT235" s="161">
        <v>7.3517246129578098</v>
      </c>
    </row>
    <row r="236" spans="1:72" s="299" customFormat="1" ht="10.5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55">
        <v>0.64605929209815827</v>
      </c>
      <c r="BQ236" s="155">
        <v>0.4725072044442129</v>
      </c>
      <c r="BR236" s="155">
        <v>7.8610517587392792E-2</v>
      </c>
      <c r="BS236" s="155">
        <v>-0.373275425645204</v>
      </c>
      <c r="BT236" s="155">
        <v>0.31694516066893641</v>
      </c>
    </row>
    <row r="237" spans="1:72" s="157" customFormat="1" ht="10.5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61">
        <v>2.1003158621099658</v>
      </c>
      <c r="BQ237" s="161">
        <v>1.887601348408225</v>
      </c>
      <c r="BR237" s="161">
        <v>2.3269026474070955</v>
      </c>
      <c r="BS237" s="161">
        <v>0.68152441308771472</v>
      </c>
      <c r="BT237" s="161">
        <v>0.1316495984699344</v>
      </c>
    </row>
    <row r="238" spans="1:72" s="157" customFormat="1" ht="10.5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61">
        <v>-0.96030886727788811</v>
      </c>
      <c r="BQ238" s="161">
        <v>-0.96030886727788811</v>
      </c>
      <c r="BR238" s="161">
        <v>0.21310754178063007</v>
      </c>
      <c r="BS238" s="161">
        <v>2.1695279296516787</v>
      </c>
      <c r="BT238" s="161">
        <v>2.1695279296516787</v>
      </c>
    </row>
    <row r="239" spans="1:72" s="157" customFormat="1" ht="10.5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61">
        <v>2.1760422975179097</v>
      </c>
      <c r="BQ239" s="161">
        <v>1.9470533092394788</v>
      </c>
      <c r="BR239" s="161">
        <v>2.3877910538061968</v>
      </c>
      <c r="BS239" s="161">
        <v>0.6136714129278289</v>
      </c>
      <c r="BT239" s="161">
        <v>3.1703826072870811E-2</v>
      </c>
    </row>
    <row r="240" spans="1:72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61">
        <v>1.7548376650913298</v>
      </c>
      <c r="BQ240" s="161">
        <v>-0.12890899812624923</v>
      </c>
      <c r="BR240" s="161">
        <v>-0.54118916037154463</v>
      </c>
      <c r="BS240" s="161">
        <v>0.42354293885070149</v>
      </c>
      <c r="BT240" s="161">
        <v>-0.51638565995145314</v>
      </c>
    </row>
    <row r="241" spans="1:72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61">
        <v>4.0444716144652659</v>
      </c>
      <c r="BQ241" s="161">
        <v>4.275257994621029</v>
      </c>
      <c r="BR241" s="161">
        <v>4.9553763731619256</v>
      </c>
      <c r="BS241" s="161">
        <v>2.093978395497146</v>
      </c>
      <c r="BT241" s="161">
        <v>1.3327962533802094</v>
      </c>
    </row>
    <row r="242" spans="1:72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61">
        <v>1.1361390798795128</v>
      </c>
      <c r="BQ242" s="161">
        <v>1.9404485563395895</v>
      </c>
      <c r="BR242" s="161">
        <v>2.9195394964429084</v>
      </c>
      <c r="BS242" s="161">
        <v>-0.33899518258515116</v>
      </c>
      <c r="BT242" s="161">
        <v>-0.50205582156547734</v>
      </c>
    </row>
    <row r="243" spans="1:72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61">
        <v>5.3131780041796333</v>
      </c>
      <c r="BQ243" s="161">
        <v>5.6870526590665946</v>
      </c>
      <c r="BR243" s="161">
        <v>4.6017036842987551</v>
      </c>
      <c r="BS243" s="161">
        <v>2.8258827186597131</v>
      </c>
      <c r="BT243" s="161">
        <v>2.1342344208143942</v>
      </c>
    </row>
    <row r="244" spans="1:72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61">
        <v>7.7646691536159551E-2</v>
      </c>
      <c r="BQ244" s="161">
        <v>-0.1160134728801836</v>
      </c>
      <c r="BR244" s="161">
        <v>1.8513452570461766</v>
      </c>
      <c r="BS244" s="161">
        <v>-2.6643335271186857</v>
      </c>
      <c r="BT244" s="161">
        <v>-2.6642364638476863</v>
      </c>
    </row>
    <row r="245" spans="1:72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78">
        <v>-1.4194328929478672</v>
      </c>
      <c r="BQ245" s="178">
        <v>5.496149036977755</v>
      </c>
      <c r="BR245" s="178">
        <v>5.1561825538621662</v>
      </c>
      <c r="BS245" s="178">
        <v>5.468641193390809</v>
      </c>
      <c r="BT245" s="178">
        <v>5.4753423021685563</v>
      </c>
    </row>
    <row r="246" spans="1:72" s="157" customFormat="1" ht="10.5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61">
        <v>2.6520155202269393</v>
      </c>
      <c r="BQ246" s="161">
        <v>2.8684817728840812</v>
      </c>
      <c r="BR246" s="161">
        <v>2.3558413630715052</v>
      </c>
      <c r="BS246" s="161">
        <v>1.8234561700827498</v>
      </c>
      <c r="BT246" s="161">
        <v>1.9992769458121415</v>
      </c>
    </row>
    <row r="247" spans="1:72" s="157" customFormat="1" ht="10.5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61">
        <v>-0.91565667295685671</v>
      </c>
      <c r="BQ247" s="161">
        <v>-0.91565667295685671</v>
      </c>
      <c r="BR247" s="161">
        <v>-0.91565667295685671</v>
      </c>
      <c r="BS247" s="161">
        <v>-0.91565667295685671</v>
      </c>
      <c r="BT247" s="161">
        <v>-0.91565667295685671</v>
      </c>
    </row>
    <row r="248" spans="1:72" s="157" customFormat="1" ht="10.5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61">
        <v>-2.4043634652942245</v>
      </c>
      <c r="BQ248" s="161">
        <v>-2.498001826690512</v>
      </c>
      <c r="BR248" s="161">
        <v>-4.5129850197227057</v>
      </c>
      <c r="BS248" s="161">
        <v>-2.6347144253921044</v>
      </c>
      <c r="BT248" s="161">
        <v>0.72202404480717064</v>
      </c>
    </row>
    <row r="249" spans="1:72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61">
        <v>2.939402076331703</v>
      </c>
      <c r="BQ249" s="161">
        <v>3.1828276498998349</v>
      </c>
      <c r="BR249" s="161">
        <v>-0.17810249161787794</v>
      </c>
      <c r="BS249" s="161">
        <v>-0.88947976125744788</v>
      </c>
      <c r="BT249" s="161">
        <v>2.9264888194822305</v>
      </c>
    </row>
    <row r="250" spans="1:72" s="157" customFormat="1" ht="10.5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61">
        <v>-11.93947469436408</v>
      </c>
      <c r="BQ250" s="161">
        <v>-12.652687004372282</v>
      </c>
      <c r="BR250" s="161">
        <v>-12.652687004372282</v>
      </c>
      <c r="BS250" s="161">
        <v>-6.0457823692530752</v>
      </c>
      <c r="BT250" s="161">
        <v>-3.3862868588357173</v>
      </c>
    </row>
    <row r="251" spans="1:72" s="157" customFormat="1" ht="10.5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61">
        <v>0</v>
      </c>
      <c r="BQ251" s="161">
        <v>0</v>
      </c>
      <c r="BR251" s="161">
        <v>0</v>
      </c>
      <c r="BS251" s="161">
        <v>0</v>
      </c>
      <c r="BT251" s="161">
        <v>0</v>
      </c>
    </row>
    <row r="252" spans="1:72" s="157" customFormat="1" ht="10.5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55">
        <v>3.1564110749553862</v>
      </c>
      <c r="BQ252" s="155">
        <v>2.7192935944154328</v>
      </c>
      <c r="BR252" s="155">
        <v>2.8734275539087122</v>
      </c>
      <c r="BS252" s="155">
        <v>2.6617441962161621</v>
      </c>
      <c r="BT252" s="155">
        <v>2.8732621721919003</v>
      </c>
    </row>
    <row r="253" spans="1:72" s="157" customFormat="1" ht="10.5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61">
        <v>2.1121946702117356</v>
      </c>
      <c r="BQ253" s="161">
        <v>2.1121946702117356</v>
      </c>
      <c r="BR253" s="161">
        <v>2.1121946702117356</v>
      </c>
      <c r="BS253" s="161">
        <v>2.1121946702117356</v>
      </c>
      <c r="BT253" s="161">
        <v>2.1121946702117356</v>
      </c>
    </row>
    <row r="254" spans="1:72" s="157" customFormat="1" ht="10.5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61">
        <v>4.1345048773157913</v>
      </c>
      <c r="BQ254" s="161">
        <v>3.8437067739160398</v>
      </c>
      <c r="BR254" s="161">
        <v>4.4864164263523207</v>
      </c>
      <c r="BS254" s="161">
        <v>4.8450138188403287</v>
      </c>
      <c r="BT254" s="161">
        <v>3.6018651855223851</v>
      </c>
    </row>
    <row r="255" spans="1:72" s="157" customFormat="1" ht="10.5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61">
        <v>1.0142956855384995</v>
      </c>
      <c r="BQ255" s="161">
        <v>0.55433861075948698</v>
      </c>
      <c r="BR255" s="161">
        <v>0.55433861075948698</v>
      </c>
      <c r="BS255" s="161">
        <v>0.55433861075948698</v>
      </c>
      <c r="BT255" s="161">
        <v>1.8522242912500957</v>
      </c>
    </row>
    <row r="256" spans="1:72" s="157" customFormat="1" ht="10.5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61">
        <v>8.6515839889056849</v>
      </c>
      <c r="BQ256" s="161">
        <v>6.1214421186054864</v>
      </c>
      <c r="BR256" s="161">
        <v>6.9022402080599363</v>
      </c>
      <c r="BS256" s="161">
        <v>5.5575356680168824</v>
      </c>
      <c r="BT256" s="161">
        <v>6.4799675253734534</v>
      </c>
    </row>
    <row r="257" spans="1:72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55">
        <v>7.202123228165064</v>
      </c>
      <c r="BQ257" s="155">
        <v>6.0142701642190559</v>
      </c>
      <c r="BR257" s="155">
        <v>6.6513025547811964</v>
      </c>
      <c r="BS257" s="155">
        <v>6.1934182742132862</v>
      </c>
      <c r="BT257" s="155">
        <v>5.9890228309634352</v>
      </c>
    </row>
    <row r="258" spans="1:72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61">
        <v>3.4708317462400373</v>
      </c>
      <c r="BQ258" s="161">
        <v>3.4826091071316796</v>
      </c>
      <c r="BR258" s="161">
        <v>6.0918722582410538</v>
      </c>
      <c r="BS258" s="161">
        <v>5.8511052374857968</v>
      </c>
      <c r="BT258" s="161">
        <v>5.0323509508787083</v>
      </c>
    </row>
    <row r="259" spans="1:72" s="157" customFormat="1" ht="10.5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61">
        <v>3.6755650644747675</v>
      </c>
      <c r="BQ259" s="161">
        <v>3.6879626023652321</v>
      </c>
      <c r="BR259" s="161">
        <v>6.4313542716163568</v>
      </c>
      <c r="BS259" s="161">
        <v>6.1768733868818373</v>
      </c>
      <c r="BT259" s="161">
        <v>5.4378449290309732</v>
      </c>
    </row>
    <row r="260" spans="1:72" s="157" customFormat="1" ht="10.5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61">
        <v>-0.52818419841047159</v>
      </c>
      <c r="BQ260" s="161">
        <v>-0.52818419841047159</v>
      </c>
      <c r="BR260" s="161">
        <v>-0.52818419841047159</v>
      </c>
      <c r="BS260" s="161">
        <v>-0.52818419841047159</v>
      </c>
      <c r="BT260" s="161">
        <v>-4.2803327674567697</v>
      </c>
    </row>
    <row r="261" spans="1:72" s="157" customFormat="1" ht="10.5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61">
        <v>0</v>
      </c>
      <c r="BQ261" s="161">
        <v>0</v>
      </c>
      <c r="BR261" s="161">
        <v>0</v>
      </c>
      <c r="BS261" s="161">
        <v>0</v>
      </c>
      <c r="BT261" s="161">
        <v>0</v>
      </c>
    </row>
    <row r="262" spans="1:72" s="157" customFormat="1" ht="10.5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61">
        <v>4.6513064547186787</v>
      </c>
      <c r="BQ262" s="161">
        <v>3.4672322883758397</v>
      </c>
      <c r="BR262" s="161">
        <v>4.354031417495861</v>
      </c>
      <c r="BS262" s="161">
        <v>4.050150099978822</v>
      </c>
      <c r="BT262" s="161">
        <v>5.761468355060174</v>
      </c>
    </row>
    <row r="263" spans="1:72" s="157" customFormat="1" ht="21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61">
        <v>8.679488956389946</v>
      </c>
      <c r="BQ263" s="161">
        <v>6.4212288276940512</v>
      </c>
      <c r="BR263" s="161">
        <v>4.0567997497305441</v>
      </c>
      <c r="BS263" s="161">
        <v>4.536043543498991</v>
      </c>
      <c r="BT263" s="161">
        <v>4.700839744253642</v>
      </c>
    </row>
    <row r="264" spans="1:72" s="157" customFormat="1" ht="10.5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78">
        <v>1.3451580262591847</v>
      </c>
      <c r="BQ264" s="178">
        <v>0.70075998404550432</v>
      </c>
      <c r="BR264" s="178">
        <v>-0.74055234436517026</v>
      </c>
      <c r="BS264" s="178">
        <v>-1.1585937877035093</v>
      </c>
      <c r="BT264" s="178">
        <v>-0.34247207813437797</v>
      </c>
    </row>
    <row r="265" spans="1:72" s="157" customFormat="1" ht="10.5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61">
        <v>2.9406392388626585</v>
      </c>
      <c r="BQ265" s="161">
        <v>4.477596368459217</v>
      </c>
      <c r="BR265" s="161">
        <v>4.0942866138867373</v>
      </c>
      <c r="BS265" s="161">
        <v>2.9734995088344931</v>
      </c>
      <c r="BT265" s="161">
        <v>4.7386718188344474</v>
      </c>
    </row>
    <row r="266" spans="1:72" s="157" customFormat="1" ht="10.5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61">
        <v>12.328880202668984</v>
      </c>
      <c r="BQ266" s="161">
        <v>9.9012690751483206</v>
      </c>
      <c r="BR266" s="161">
        <v>11.211101733586986</v>
      </c>
      <c r="BS266" s="161">
        <v>10.029767639049254</v>
      </c>
      <c r="BT266" s="161">
        <v>8.8361479501690781</v>
      </c>
    </row>
    <row r="267" spans="1:72" s="157" customFormat="1" ht="10.5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55">
        <v>3.1473131071707314</v>
      </c>
      <c r="BQ267" s="155">
        <v>3.0812807800539446</v>
      </c>
      <c r="BR267" s="155">
        <v>3.2415233519392075</v>
      </c>
      <c r="BS267" s="155">
        <v>3.2311584253626364</v>
      </c>
      <c r="BT267" s="155">
        <v>3.2169748621704741</v>
      </c>
    </row>
    <row r="268" spans="1:72" s="157" customFormat="1" ht="10.5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61">
        <v>7.0967670107124405</v>
      </c>
      <c r="BQ268" s="161">
        <v>6.9229139738773142</v>
      </c>
      <c r="BR268" s="161">
        <v>7.2678617894366653</v>
      </c>
      <c r="BS268" s="161">
        <v>7.2274241317591219</v>
      </c>
      <c r="BT268" s="161">
        <v>7.2028528238849105</v>
      </c>
    </row>
    <row r="269" spans="1:72" s="157" customFormat="1" ht="10.5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61">
        <v>0</v>
      </c>
      <c r="BQ269" s="161">
        <v>0</v>
      </c>
      <c r="BR269" s="161">
        <v>0</v>
      </c>
      <c r="BS269" s="161">
        <v>0</v>
      </c>
      <c r="BT269" s="161">
        <v>0</v>
      </c>
    </row>
    <row r="270" spans="1:72" s="157" customFormat="1" ht="10.5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  <c r="BT270" s="161">
        <v>0</v>
      </c>
    </row>
    <row r="271" spans="1:72" s="157" customFormat="1" ht="10.5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55">
        <v>-3.3791214443615729</v>
      </c>
      <c r="BQ271" s="155">
        <v>1.3109114722006865</v>
      </c>
      <c r="BR271" s="155">
        <v>6.6738593839152287</v>
      </c>
      <c r="BS271" s="155">
        <v>4.9379475507277562</v>
      </c>
      <c r="BT271" s="155">
        <v>3.0452127029043936</v>
      </c>
    </row>
    <row r="272" spans="1:72" s="157" customFormat="1" ht="10.5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61">
        <v>8.5092882284459819</v>
      </c>
      <c r="BQ272" s="161">
        <v>8.5159684897595582</v>
      </c>
      <c r="BR272" s="161">
        <v>8.9709568281498377</v>
      </c>
      <c r="BS272" s="161">
        <v>10.137271481955779</v>
      </c>
      <c r="BT272" s="161">
        <v>8.9500449923289835</v>
      </c>
    </row>
    <row r="273" spans="1:72" s="157" customFormat="1" ht="10.5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61">
        <v>-7.9261725215785077</v>
      </c>
      <c r="BQ273" s="161">
        <v>-0.92571342651419286</v>
      </c>
      <c r="BR273" s="161">
        <v>7.1583313048190718</v>
      </c>
      <c r="BS273" s="161">
        <v>4.1098269242274625</v>
      </c>
      <c r="BT273" s="161">
        <v>1.6127976944313929</v>
      </c>
    </row>
    <row r="274" spans="1:72" s="157" customFormat="1" ht="10.5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61">
        <v>0.13391611043608975</v>
      </c>
      <c r="BQ274" s="161">
        <v>0.2626125144628304</v>
      </c>
      <c r="BR274" s="161">
        <v>-1.6897026893332168E-2</v>
      </c>
      <c r="BS274" s="161">
        <v>7.7840660461845346E-3</v>
      </c>
      <c r="BT274" s="161">
        <v>5.4803308581199417E-3</v>
      </c>
    </row>
    <row r="275" spans="1:72" s="157" customFormat="1" ht="10.5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55">
        <v>1.4163387775476934</v>
      </c>
      <c r="BQ275" s="155">
        <v>1.3181555018134077</v>
      </c>
      <c r="BR275" s="155">
        <v>0.83569512076306296</v>
      </c>
      <c r="BS275" s="155">
        <v>-0.1812667076104475</v>
      </c>
      <c r="BT275" s="155">
        <v>-0.19257798134535165</v>
      </c>
    </row>
    <row r="276" spans="1:72" s="157" customFormat="1" ht="10.5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55">
        <v>3.5863398534069972</v>
      </c>
      <c r="BQ276" s="155">
        <v>2.4134422061939063</v>
      </c>
      <c r="BR276" s="155">
        <v>2.6834385324844305</v>
      </c>
      <c r="BS276" s="155">
        <v>3.7647964608568287</v>
      </c>
      <c r="BT276" s="155">
        <v>2.4800651187018445</v>
      </c>
    </row>
    <row r="277" spans="1:72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61">
        <v>-6.8988799171971635</v>
      </c>
      <c r="BQ277" s="161">
        <v>-16.413131471490729</v>
      </c>
      <c r="BR277" s="161">
        <v>-15.891864515958133</v>
      </c>
      <c r="BS277" s="161">
        <v>-12.768069636782073</v>
      </c>
      <c r="BT277" s="161">
        <v>-13.840213489830631</v>
      </c>
    </row>
    <row r="278" spans="1:72" s="157" customFormat="1" ht="10.5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61">
        <v>21.65403764223035</v>
      </c>
      <c r="BQ278" s="161">
        <v>21.65403764223035</v>
      </c>
      <c r="BR278" s="161">
        <v>21.65403764223035</v>
      </c>
      <c r="BS278" s="161">
        <v>18.073353931092598</v>
      </c>
      <c r="BT278" s="161">
        <v>18.073353931092598</v>
      </c>
    </row>
    <row r="279" spans="1:72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61">
        <v>5.5617153571095912</v>
      </c>
      <c r="BQ279" s="161">
        <v>5.2496869181451586</v>
      </c>
      <c r="BR279" s="161">
        <v>4.5183125109185198</v>
      </c>
      <c r="BS279" s="161">
        <v>4.6005439954964515</v>
      </c>
      <c r="BT279" s="161">
        <v>4.4832705082711044</v>
      </c>
    </row>
    <row r="280" spans="1:72" s="157" customFormat="1" ht="10.5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61">
        <v>4.8995400368591504</v>
      </c>
      <c r="BQ280" s="161">
        <v>8.9804175740201089</v>
      </c>
      <c r="BR280" s="161">
        <v>9.0123027937639932</v>
      </c>
      <c r="BS280" s="161">
        <v>9.1449765458683174</v>
      </c>
      <c r="BT280" s="161">
        <v>8.9873120907827797</v>
      </c>
    </row>
    <row r="281" spans="1:72" s="157" customFormat="1" ht="10.5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61">
        <v>11.506958172584532</v>
      </c>
      <c r="BQ281" s="161">
        <v>12.65029377561288</v>
      </c>
      <c r="BR281" s="161">
        <v>13.400500539255546</v>
      </c>
      <c r="BS281" s="161">
        <v>13.611695695058401</v>
      </c>
      <c r="BT281" s="161">
        <v>9.9546883673221345</v>
      </c>
    </row>
    <row r="282" spans="1:72" s="157" customFormat="1" ht="10.5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61">
        <v>6.4581294844754211</v>
      </c>
      <c r="BQ282" s="161">
        <v>6.4581294844754211</v>
      </c>
      <c r="BR282" s="161">
        <v>6.4581294844754211</v>
      </c>
      <c r="BS282" s="161">
        <v>6.4581294844754211</v>
      </c>
      <c r="BT282" s="161">
        <v>6.4581294844754211</v>
      </c>
    </row>
    <row r="283" spans="1:72" s="299" customFormat="1" ht="10.5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55">
        <v>4.1497575388440566</v>
      </c>
      <c r="BQ283" s="155">
        <v>4.1497575388440566</v>
      </c>
      <c r="BR283" s="155">
        <v>4.1497575388440566</v>
      </c>
      <c r="BS283" s="155">
        <v>4.1497575388440566</v>
      </c>
      <c r="BT283" s="155">
        <v>4.1497575388440566</v>
      </c>
    </row>
    <row r="284" spans="1:72" s="157" customFormat="1" ht="10.5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61">
        <v>0.81644846846128871</v>
      </c>
      <c r="BQ284" s="161">
        <v>0.81644846846128871</v>
      </c>
      <c r="BR284" s="161">
        <v>0.81644846846128871</v>
      </c>
      <c r="BS284" s="161">
        <v>0.81644846846128871</v>
      </c>
      <c r="BT284" s="161">
        <v>0.81644846846128871</v>
      </c>
    </row>
    <row r="285" spans="1:72" s="157" customFormat="1" ht="10.5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61">
        <v>5.7236179573812507</v>
      </c>
      <c r="BQ285" s="161">
        <v>5.7236179573812507</v>
      </c>
      <c r="BR285" s="161">
        <v>5.7236179573812507</v>
      </c>
      <c r="BS285" s="161">
        <v>5.7236179573812507</v>
      </c>
      <c r="BT285" s="161">
        <v>5.7236179573812507</v>
      </c>
    </row>
    <row r="286" spans="1:72" s="157" customFormat="1" ht="10.5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61">
        <v>3.3252566137714723</v>
      </c>
      <c r="BQ286" s="161">
        <v>3.3252566137714723</v>
      </c>
      <c r="BR286" s="161">
        <v>3.3252566137714723</v>
      </c>
      <c r="BS286" s="161">
        <v>3.3252566137714723</v>
      </c>
      <c r="BT286" s="161">
        <v>3.3252566137714723</v>
      </c>
    </row>
    <row r="287" spans="1:72" s="157" customFormat="1" ht="10.5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302">
        <v>5.0829529854522946</v>
      </c>
      <c r="BQ287" s="302">
        <v>5.5698170605958666</v>
      </c>
      <c r="BR287" s="302">
        <v>6.0231004224735614</v>
      </c>
      <c r="BS287" s="302">
        <v>5.6440776090803837</v>
      </c>
      <c r="BT287" s="302">
        <v>4.6984415592261257</v>
      </c>
    </row>
    <row r="288" spans="1:72" s="157" customFormat="1" ht="10.5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61">
        <v>3.912958867224404</v>
      </c>
      <c r="BQ288" s="161">
        <v>4.5324765458803142</v>
      </c>
      <c r="BR288" s="161">
        <v>4.8093464266254955</v>
      </c>
      <c r="BS288" s="161">
        <v>4.5367874532425532</v>
      </c>
      <c r="BT288" s="161">
        <v>3.4347953759543657</v>
      </c>
    </row>
    <row r="289" spans="1:72" s="157" customFormat="1" ht="10.5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61">
        <v>9.0207956906181579</v>
      </c>
      <c r="BQ289" s="161">
        <v>9.0694996912513091</v>
      </c>
      <c r="BR289" s="161">
        <v>10.09821426878112</v>
      </c>
      <c r="BS289" s="161">
        <v>9.3445911380647999</v>
      </c>
      <c r="BT289" s="161">
        <v>8.9589785427963022</v>
      </c>
    </row>
    <row r="290" spans="1:72" s="157" customFormat="1" ht="10.5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55">
        <v>7.9741073569073961</v>
      </c>
      <c r="BQ290" s="155">
        <v>7.9202538766286494</v>
      </c>
      <c r="BR290" s="155">
        <v>7.8973872016988338</v>
      </c>
      <c r="BS290" s="155">
        <v>8.3245486609876451</v>
      </c>
      <c r="BT290" s="155">
        <v>7.9643721693552862</v>
      </c>
    </row>
    <row r="291" spans="1:72" s="157" customFormat="1" ht="10.5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61">
        <v>8.0311610845267012</v>
      </c>
      <c r="BQ291" s="161">
        <v>7.6172438184207039</v>
      </c>
      <c r="BR291" s="161">
        <v>7.7649346182189447</v>
      </c>
      <c r="BS291" s="161">
        <v>9.8008503456274951</v>
      </c>
      <c r="BT291" s="161">
        <v>8.3085293063090973</v>
      </c>
    </row>
    <row r="292" spans="1:72" s="157" customFormat="1" ht="10.5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61">
        <v>3.6564684820383064</v>
      </c>
      <c r="BQ292" s="161">
        <v>3.8989699541382521</v>
      </c>
      <c r="BR292" s="161">
        <v>3.3707400418607989</v>
      </c>
      <c r="BS292" s="161">
        <v>2.5433444113331944</v>
      </c>
      <c r="BT292" s="161">
        <v>2.739804876045639</v>
      </c>
    </row>
    <row r="293" spans="1:72" s="157" customFormat="1" ht="10.5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61">
        <v>31.554226573273809</v>
      </c>
      <c r="BQ293" s="161">
        <v>31.554226573273809</v>
      </c>
      <c r="BR293" s="161">
        <v>31.554226573273809</v>
      </c>
      <c r="BS293" s="161">
        <v>31.554226573273809</v>
      </c>
      <c r="BT293" s="161">
        <v>31.554226573273809</v>
      </c>
    </row>
    <row r="294" spans="1:72" s="157" customFormat="1" ht="10.5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61">
        <v>-0.43198588042160679</v>
      </c>
      <c r="BQ294" s="161">
        <v>-0.43198588042160679</v>
      </c>
      <c r="BR294" s="161">
        <v>-0.43198588042160679</v>
      </c>
      <c r="BS294" s="161">
        <v>-0.43198588042160679</v>
      </c>
      <c r="BT294" s="161">
        <v>-0.43198588042160679</v>
      </c>
    </row>
    <row r="295" spans="1:72" s="157" customFormat="1" ht="10.5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61">
        <v>5.1007281141418588</v>
      </c>
      <c r="BQ295" s="161">
        <v>5.248721891656615</v>
      </c>
      <c r="BR295" s="161">
        <v>5.321679311858162</v>
      </c>
      <c r="BS295" s="161">
        <v>5.321679311858162</v>
      </c>
      <c r="BT295" s="161">
        <v>5.3962056980944197</v>
      </c>
    </row>
    <row r="296" spans="1:72" s="157" customFormat="1" ht="10.5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  <c r="BR296" s="192"/>
      <c r="BS296" s="192"/>
      <c r="BT296" s="192"/>
    </row>
    <row r="297" spans="1:72" s="157" customFormat="1" ht="10.5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  <c r="BR297" s="214"/>
      <c r="BS297" s="214"/>
      <c r="BT297" s="214"/>
    </row>
    <row r="298" spans="1:72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94">
        <v>7.9160084907593955</v>
      </c>
      <c r="BQ298" s="194">
        <v>7.4764628309100516</v>
      </c>
      <c r="BR298" s="194">
        <v>8.360947724898395</v>
      </c>
      <c r="BS298" s="194">
        <v>8.1999806219160405</v>
      </c>
      <c r="BT298" s="194">
        <v>7.5367582049222364</v>
      </c>
    </row>
    <row r="299" spans="1:72" s="157" customFormat="1" ht="10.5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61">
        <v>7.7987267109116232</v>
      </c>
      <c r="BQ299" s="161">
        <v>7.8772953147274762</v>
      </c>
      <c r="BR299" s="161">
        <v>7.6185691582871158</v>
      </c>
      <c r="BS299" s="161">
        <v>7.8336972029518108</v>
      </c>
      <c r="BT299" s="161">
        <v>7.8480703164482009</v>
      </c>
    </row>
    <row r="300" spans="1:72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61">
        <v>0.64605929209815827</v>
      </c>
      <c r="BQ300" s="161">
        <v>0.4725072044442129</v>
      </c>
      <c r="BR300" s="161">
        <v>7.8610517587392792E-2</v>
      </c>
      <c r="BS300" s="161">
        <v>-0.373275425645204</v>
      </c>
      <c r="BT300" s="161">
        <v>0.31694516066893641</v>
      </c>
    </row>
    <row r="301" spans="1:72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61">
        <v>3.1564110749553862</v>
      </c>
      <c r="BQ301" s="161">
        <v>2.7192935944154328</v>
      </c>
      <c r="BR301" s="161">
        <v>2.8734275539087122</v>
      </c>
      <c r="BS301" s="161">
        <v>2.6617441962161621</v>
      </c>
      <c r="BT301" s="161">
        <v>2.8732621721919003</v>
      </c>
    </row>
    <row r="302" spans="1:72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61">
        <v>7.202123228165064</v>
      </c>
      <c r="BQ302" s="161">
        <v>6.0142701642190559</v>
      </c>
      <c r="BR302" s="161">
        <v>6.6513025547811964</v>
      </c>
      <c r="BS302" s="161">
        <v>6.1934182742132862</v>
      </c>
      <c r="BT302" s="161">
        <v>5.9890228309634352</v>
      </c>
    </row>
    <row r="303" spans="1:72" s="157" customFormat="1" ht="10.5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61">
        <v>3.1473131071707314</v>
      </c>
      <c r="BQ303" s="161">
        <v>3.0812807800539446</v>
      </c>
      <c r="BR303" s="161">
        <v>3.2415233519392075</v>
      </c>
      <c r="BS303" s="161">
        <v>3.2311584253626364</v>
      </c>
      <c r="BT303" s="161">
        <v>3.2169748621704741</v>
      </c>
    </row>
    <row r="304" spans="1:72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61">
        <v>-3.3791214443615729</v>
      </c>
      <c r="BQ304" s="161">
        <v>1.3109114722006865</v>
      </c>
      <c r="BR304" s="161">
        <v>6.6738593839152287</v>
      </c>
      <c r="BS304" s="161">
        <v>4.9379475507277562</v>
      </c>
      <c r="BT304" s="161">
        <v>3.0452127029043936</v>
      </c>
    </row>
    <row r="305" spans="1:72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61">
        <v>1.4163387775476934</v>
      </c>
      <c r="BQ305" s="161">
        <v>1.3181555018134077</v>
      </c>
      <c r="BR305" s="161">
        <v>0.83569512076306296</v>
      </c>
      <c r="BS305" s="161">
        <v>-0.1812667076104475</v>
      </c>
      <c r="BT305" s="161">
        <v>-0.19257798134535165</v>
      </c>
    </row>
    <row r="306" spans="1:72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61">
        <v>3.5863398534069972</v>
      </c>
      <c r="BQ306" s="161">
        <v>2.4134422061939063</v>
      </c>
      <c r="BR306" s="161">
        <v>2.6834385324844305</v>
      </c>
      <c r="BS306" s="161">
        <v>3.7647964608568287</v>
      </c>
      <c r="BT306" s="161">
        <v>2.4800651187018445</v>
      </c>
    </row>
    <row r="307" spans="1:72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61">
        <v>4.1497575388440566</v>
      </c>
      <c r="BQ307" s="161">
        <v>4.1497575388440566</v>
      </c>
      <c r="BR307" s="161">
        <v>4.1497575388440566</v>
      </c>
      <c r="BS307" s="161">
        <v>4.1497575388440566</v>
      </c>
      <c r="BT307" s="161">
        <v>4.1497575388440566</v>
      </c>
    </row>
    <row r="308" spans="1:72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61">
        <v>5.0829529854522946</v>
      </c>
      <c r="BQ308" s="161">
        <v>5.5698170605958666</v>
      </c>
      <c r="BR308" s="161">
        <v>6.0231004224735614</v>
      </c>
      <c r="BS308" s="161">
        <v>5.6440776090803837</v>
      </c>
      <c r="BT308" s="161">
        <v>4.6984415592261257</v>
      </c>
    </row>
    <row r="309" spans="1:72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61">
        <v>7.9741073569073961</v>
      </c>
      <c r="BQ309" s="161">
        <v>7.9202538766286494</v>
      </c>
      <c r="BR309" s="161">
        <v>7.8973872016988338</v>
      </c>
      <c r="BS309" s="161">
        <v>8.3245486609876451</v>
      </c>
      <c r="BT309" s="161">
        <v>7.9643721693552862</v>
      </c>
    </row>
    <row r="310" spans="1:72" s="157" customFormat="1" ht="10.5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</row>
    <row r="311" spans="1:72" s="299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55">
        <v>4.0453668925368476</v>
      </c>
      <c r="BQ311" s="155">
        <v>4.5757789689125872</v>
      </c>
      <c r="BR311" s="155">
        <v>5.6376155598811977</v>
      </c>
      <c r="BS311" s="155">
        <v>5.2999121208906246</v>
      </c>
      <c r="BT311" s="155">
        <v>4.8658043640011499</v>
      </c>
    </row>
    <row r="312" spans="1:72" s="157" customFormat="1" ht="10.5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</row>
    <row r="313" spans="1:72" s="157" customFormat="1" ht="10.5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61">
        <v>8.1997688322510243</v>
      </c>
      <c r="BQ313" s="161">
        <v>7.8293641142426651</v>
      </c>
      <c r="BR313" s="161">
        <v>7.6244748806369813</v>
      </c>
      <c r="BS313" s="161">
        <v>8.3313612046039651</v>
      </c>
      <c r="BT313" s="161">
        <v>8.0070922847990289</v>
      </c>
    </row>
    <row r="314" spans="1:72" s="157" customFormat="1" ht="10.5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</row>
    <row r="315" spans="1:72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61">
        <v>4.7571084186050996</v>
      </c>
      <c r="BQ315" s="161">
        <v>4.8642050011415989</v>
      </c>
      <c r="BR315" s="161">
        <v>5.0730092774551281</v>
      </c>
      <c r="BS315" s="161">
        <v>4.7373022673399419</v>
      </c>
      <c r="BT315" s="161">
        <v>3.917780342257899</v>
      </c>
    </row>
    <row r="316" spans="1:72" s="157" customFormat="1" ht="10.5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</row>
    <row r="317" spans="1:72" s="157" customFormat="1" ht="10.5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61">
        <v>4.6876204911297208</v>
      </c>
      <c r="BQ317" s="161">
        <v>5.6078725339205846</v>
      </c>
      <c r="BR317" s="161">
        <v>7.2129170925659736</v>
      </c>
      <c r="BS317" s="161">
        <v>6.7056660090251796</v>
      </c>
      <c r="BT317" s="161">
        <v>5.9754631956696329</v>
      </c>
    </row>
    <row r="318" spans="1:72" s="157" customFormat="1" ht="10.5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78">
        <v>3.0673656062960077</v>
      </c>
      <c r="BQ318" s="178">
        <v>2.9655253440340488</v>
      </c>
      <c r="BR318" s="178">
        <v>3.1797680266911073</v>
      </c>
      <c r="BS318" s="178">
        <v>3.0890658449738879</v>
      </c>
      <c r="BT318" s="178">
        <v>3.1147669431317127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Wilhelmina Nangobe</cp:lastModifiedBy>
  <cp:lastPrinted>2022-06-07T07:51:50Z</cp:lastPrinted>
  <dcterms:created xsi:type="dcterms:W3CDTF">2018-11-13T07:40:26Z</dcterms:created>
  <dcterms:modified xsi:type="dcterms:W3CDTF">2023-12-20T13:59:57Z</dcterms:modified>
</cp:coreProperties>
</file>